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rojects\Working\C1092 CIA T10\Reporting\Draft 5.5 to MSC\"/>
    </mc:Choice>
  </mc:AlternateContent>
  <bookViews>
    <workbookView xWindow="600" yWindow="348" windowWidth="20712" windowHeight="10236"/>
  </bookViews>
  <sheets>
    <sheet name="Documentation" sheetId="1" r:id="rId1"/>
    <sheet name="Reference Tables - Cnt" sheetId="7" r:id="rId2"/>
    <sheet name="Reference Tables - Amt" sheetId="6" r:id="rId3"/>
  </sheets>
  <calcPr calcId="152511"/>
</workbook>
</file>

<file path=xl/calcChain.xml><?xml version="1.0" encoding="utf-8"?>
<calcChain xmlns="http://schemas.openxmlformats.org/spreadsheetml/2006/main">
  <c r="L31" i="6" l="1"/>
  <c r="L29" i="6"/>
  <c r="L27" i="6"/>
  <c r="L25" i="6"/>
  <c r="L30" i="6"/>
  <c r="L28" i="6"/>
  <c r="L26" i="6"/>
  <c r="L24" i="6"/>
  <c r="L23" i="6"/>
  <c r="L22" i="6"/>
  <c r="K21" i="6"/>
  <c r="J21" i="6"/>
  <c r="I21" i="6"/>
  <c r="H21" i="6"/>
  <c r="G21" i="6"/>
  <c r="F21" i="6"/>
  <c r="E21" i="6"/>
  <c r="D21" i="6"/>
  <c r="C21" i="6"/>
  <c r="B21" i="6"/>
  <c r="K20" i="6"/>
  <c r="J20" i="6"/>
  <c r="I20" i="6"/>
  <c r="H20" i="6"/>
  <c r="G20" i="6"/>
  <c r="F20" i="6"/>
  <c r="E20" i="6"/>
  <c r="D20" i="6"/>
  <c r="C20" i="6"/>
  <c r="B20" i="6"/>
  <c r="K19" i="6"/>
  <c r="J19" i="6"/>
  <c r="I19" i="6"/>
  <c r="H19" i="6"/>
  <c r="G19" i="6"/>
  <c r="F19" i="6"/>
  <c r="E19" i="6"/>
  <c r="D19" i="6"/>
  <c r="C19" i="6"/>
  <c r="B19" i="6"/>
  <c r="K18" i="6"/>
  <c r="J18" i="6"/>
  <c r="I18" i="6"/>
  <c r="H18" i="6"/>
  <c r="G18" i="6"/>
  <c r="F18" i="6"/>
  <c r="E18" i="6"/>
  <c r="D18" i="6"/>
  <c r="C18" i="6"/>
  <c r="B18" i="6"/>
  <c r="K17" i="6"/>
  <c r="J17" i="6"/>
  <c r="I17" i="6"/>
  <c r="H17" i="6"/>
  <c r="G17" i="6"/>
  <c r="F17" i="6"/>
  <c r="E17" i="6"/>
  <c r="D17" i="6"/>
  <c r="C17" i="6"/>
  <c r="B17" i="6"/>
  <c r="K16" i="6"/>
  <c r="J16" i="6"/>
  <c r="I16" i="6"/>
  <c r="H16" i="6"/>
  <c r="G16" i="6"/>
  <c r="F16" i="6"/>
  <c r="E16" i="6"/>
  <c r="D16" i="6"/>
  <c r="C16" i="6"/>
  <c r="B16" i="6"/>
  <c r="K15" i="6"/>
  <c r="J15" i="6"/>
  <c r="I15" i="6"/>
  <c r="H15" i="6"/>
  <c r="G15" i="6"/>
  <c r="F15" i="6"/>
  <c r="E15" i="6"/>
  <c r="D15" i="6"/>
  <c r="C15" i="6"/>
  <c r="B15" i="6"/>
  <c r="K14" i="6"/>
  <c r="J14" i="6"/>
  <c r="I14" i="6"/>
  <c r="H14" i="6"/>
  <c r="G14" i="6"/>
  <c r="F14" i="6"/>
  <c r="E14" i="6"/>
  <c r="D14" i="6"/>
  <c r="C14" i="6"/>
  <c r="B14" i="6"/>
  <c r="K13" i="6"/>
  <c r="J13" i="6"/>
  <c r="I13" i="6"/>
  <c r="H13" i="6"/>
  <c r="G13" i="6"/>
  <c r="F13" i="6"/>
  <c r="E13" i="6"/>
  <c r="D13" i="6"/>
  <c r="C13" i="6"/>
  <c r="B13" i="6"/>
  <c r="K12" i="6"/>
  <c r="J12" i="6"/>
  <c r="I12" i="6"/>
  <c r="H12" i="6"/>
  <c r="G12" i="6"/>
  <c r="F12" i="6"/>
  <c r="E12" i="6"/>
  <c r="D12" i="6"/>
  <c r="C12" i="6"/>
  <c r="B12" i="6"/>
  <c r="K11" i="6"/>
  <c r="J11" i="6"/>
  <c r="I11" i="6"/>
  <c r="H11" i="6"/>
  <c r="G11" i="6"/>
  <c r="F11" i="6"/>
  <c r="E11" i="6"/>
  <c r="D11" i="6"/>
  <c r="C11" i="6"/>
  <c r="B11" i="6"/>
  <c r="K10" i="6"/>
  <c r="J10" i="6"/>
  <c r="I10" i="6"/>
  <c r="H10" i="6"/>
  <c r="G10" i="6"/>
  <c r="F10" i="6"/>
  <c r="E10" i="6"/>
  <c r="D10" i="6"/>
  <c r="C10" i="6"/>
  <c r="B10" i="6"/>
  <c r="K9" i="6"/>
  <c r="J9" i="6"/>
  <c r="I9" i="6"/>
  <c r="H9" i="6"/>
  <c r="G9" i="6"/>
  <c r="F9" i="6"/>
  <c r="E9" i="6"/>
  <c r="D9" i="6"/>
  <c r="C9" i="6"/>
  <c r="B9" i="6"/>
  <c r="K8" i="6"/>
  <c r="J8" i="6"/>
  <c r="I8" i="6"/>
  <c r="H8" i="6"/>
  <c r="G8" i="6"/>
  <c r="F8" i="6"/>
  <c r="E8" i="6"/>
  <c r="D8" i="6"/>
  <c r="C8" i="6"/>
  <c r="B8" i="6"/>
  <c r="L31" i="7"/>
  <c r="L30" i="7"/>
  <c r="L29" i="7"/>
  <c r="L28" i="7"/>
  <c r="L27" i="7"/>
  <c r="L26" i="7"/>
  <c r="L25" i="7"/>
  <c r="L24" i="7"/>
  <c r="L23" i="7"/>
  <c r="L22" i="7"/>
  <c r="K21" i="7"/>
  <c r="J21" i="7"/>
  <c r="I21" i="7"/>
  <c r="H21" i="7"/>
  <c r="G21" i="7"/>
  <c r="F21" i="7"/>
  <c r="E21" i="7"/>
  <c r="D21" i="7"/>
  <c r="C21" i="7"/>
  <c r="B21" i="7"/>
  <c r="K20" i="7"/>
  <c r="J20" i="7"/>
  <c r="I20" i="7"/>
  <c r="H20" i="7"/>
  <c r="G20" i="7"/>
  <c r="F20" i="7"/>
  <c r="E20" i="7"/>
  <c r="D20" i="7"/>
  <c r="C20" i="7"/>
  <c r="B20" i="7"/>
  <c r="K19" i="7"/>
  <c r="J19" i="7"/>
  <c r="I19" i="7"/>
  <c r="H19" i="7"/>
  <c r="G19" i="7"/>
  <c r="F19" i="7"/>
  <c r="E19" i="7"/>
  <c r="D19" i="7"/>
  <c r="C19" i="7"/>
  <c r="B19" i="7"/>
  <c r="K18" i="7"/>
  <c r="J18" i="7"/>
  <c r="I18" i="7"/>
  <c r="H18" i="7"/>
  <c r="G18" i="7"/>
  <c r="F18" i="7"/>
  <c r="E18" i="7"/>
  <c r="D18" i="7"/>
  <c r="C18" i="7"/>
  <c r="B18" i="7"/>
  <c r="K17" i="7"/>
  <c r="J17" i="7"/>
  <c r="I17" i="7"/>
  <c r="H17" i="7"/>
  <c r="G17" i="7"/>
  <c r="F17" i="7"/>
  <c r="E17" i="7"/>
  <c r="D17" i="7"/>
  <c r="C17" i="7"/>
  <c r="B17" i="7"/>
  <c r="K16" i="7"/>
  <c r="J16" i="7"/>
  <c r="I16" i="7"/>
  <c r="H16" i="7"/>
  <c r="G16" i="7"/>
  <c r="F16" i="7"/>
  <c r="E16" i="7"/>
  <c r="D16" i="7"/>
  <c r="C16" i="7"/>
  <c r="B16" i="7"/>
  <c r="K15" i="7"/>
  <c r="J15" i="7"/>
  <c r="I15" i="7"/>
  <c r="H15" i="7"/>
  <c r="G15" i="7"/>
  <c r="F15" i="7"/>
  <c r="E15" i="7"/>
  <c r="D15" i="7"/>
  <c r="C15" i="7"/>
  <c r="B15" i="7"/>
  <c r="K14" i="7"/>
  <c r="J14" i="7"/>
  <c r="I14" i="7"/>
  <c r="H14" i="7"/>
  <c r="G14" i="7"/>
  <c r="F14" i="7"/>
  <c r="E14" i="7"/>
  <c r="D14" i="7"/>
  <c r="C14" i="7"/>
  <c r="B14" i="7"/>
  <c r="K13" i="7"/>
  <c r="J13" i="7"/>
  <c r="I13" i="7"/>
  <c r="H13" i="7"/>
  <c r="G13" i="7"/>
  <c r="F13" i="7"/>
  <c r="E13" i="7"/>
  <c r="D13" i="7"/>
  <c r="C13" i="7"/>
  <c r="B13" i="7"/>
  <c r="K12" i="7"/>
  <c r="J12" i="7"/>
  <c r="I12" i="7"/>
  <c r="H12" i="7"/>
  <c r="G12" i="7"/>
  <c r="F12" i="7"/>
  <c r="E12" i="7"/>
  <c r="D12" i="7"/>
  <c r="C12" i="7"/>
  <c r="B12" i="7"/>
  <c r="K11" i="7"/>
  <c r="J11" i="7"/>
  <c r="I11" i="7"/>
  <c r="H11" i="7"/>
  <c r="G11" i="7"/>
  <c r="F11" i="7"/>
  <c r="E11" i="7"/>
  <c r="D11" i="7"/>
  <c r="C11" i="7"/>
  <c r="B11" i="7"/>
  <c r="K10" i="7"/>
  <c r="J10" i="7"/>
  <c r="I10" i="7"/>
  <c r="H10" i="7"/>
  <c r="G10" i="7"/>
  <c r="F10" i="7"/>
  <c r="E10" i="7"/>
  <c r="D10" i="7"/>
  <c r="C10" i="7"/>
  <c r="B10" i="7"/>
  <c r="K9" i="7"/>
  <c r="J9" i="7"/>
  <c r="I9" i="7"/>
  <c r="H9" i="7"/>
  <c r="G9" i="7"/>
  <c r="F9" i="7"/>
  <c r="E9" i="7"/>
  <c r="D9" i="7"/>
  <c r="C9" i="7"/>
  <c r="B9" i="7"/>
  <c r="K8" i="7"/>
  <c r="J8" i="7"/>
  <c r="I8" i="7"/>
  <c r="H8" i="7"/>
  <c r="G8" i="7"/>
  <c r="F8" i="7"/>
  <c r="E8" i="7"/>
  <c r="D8" i="7"/>
  <c r="C8" i="7"/>
  <c r="B8" i="7"/>
</calcChain>
</file>

<file path=xl/sharedStrings.xml><?xml version="1.0" encoding="utf-8"?>
<sst xmlns="http://schemas.openxmlformats.org/spreadsheetml/2006/main" count="90" uniqueCount="26">
  <si>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</si>
  <si>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</si>
  <si>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</si>
  <si>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</si>
  <si>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</si>
  <si>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</si>
  <si>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</si>
  <si>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</si>
  <si>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</si>
  <si>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Lapse Rates (by Count)</t>
  </si>
  <si>
    <t>Construction Details</t>
  </si>
  <si>
    <t>Exposure</t>
  </si>
  <si>
    <t>Lapses</t>
  </si>
  <si>
    <t>Lapse rates based on face amount ("By Amount")</t>
  </si>
  <si>
    <t>Lapse rates based on policy count (By Count)</t>
  </si>
  <si>
    <t>CIA T10 Lapse Study</t>
  </si>
  <si>
    <t>The underlying experience comes from the period January 1, 2005 to December 31, 2010.</t>
  </si>
  <si>
    <t>Tables Supplement 3</t>
  </si>
  <si>
    <t>under 25</t>
  </si>
  <si>
    <t>Reference Tables</t>
  </si>
  <si>
    <t>There are two tables:</t>
  </si>
  <si>
    <t>The Reference Tables are also provided in the Appendix of the main Report.</t>
  </si>
  <si>
    <t>All Ages</t>
  </si>
  <si>
    <t>Duration\Age at Issue</t>
  </si>
  <si>
    <t>Lapse Rates (by Amount)</t>
  </si>
  <si>
    <t>This workbook provides the exposure and lapses used to produce the Reference Tables used to compute standardized values for the Variance by Risk Factor analyses.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</si>
</sst>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[$-1009]d\-mmm\-yy;@"/>
    <numFmt numFmtId="166" formatCode="_-* #,##0_-;\-* #,##0_-;_-* &quot;-&quot;??_-;_-@_-"/>
    <numFmt numFmtId="167" formatCode="0.000%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166" fontId="0" fillId="0" borderId="0" xfId="0" applyNumberFormat="1"/>
    <xf numFmtId="167" fontId="0" fillId="0" borderId="0" xfId="1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/>
  </sheetViews>
  <sheetFormatPr defaultRowHeight="13.2" x14ac:dyDescent="0.25"/>
  <cols>
    <col min="1" max="1" width="10.109375" bestFit="1" customWidth="1"/>
  </cols>
  <sheetData>
    <row r="1" spans="1:2" ht="17.399999999999999" x14ac:dyDescent="0.3">
      <c r="A1" s="2" t="s">
        <v>15</v>
      </c>
      <c r="B1" s="2"/>
    </row>
    <row r="2" spans="1:2" ht="17.399999999999999" x14ac:dyDescent="0.3">
      <c r="A2" s="2" t="s">
        <v>17</v>
      </c>
    </row>
    <row r="3" spans="1:2" x14ac:dyDescent="0.25">
      <c r="A3" s="4">
        <v>41600</v>
      </c>
    </row>
    <row r="5" spans="1:2" x14ac:dyDescent="0.25">
      <c r="A5" t="s">
        <v>25</v>
      </c>
    </row>
    <row r="6" spans="1:2" x14ac:dyDescent="0.25">
      <c r="B6" t="s">
        <v>21</v>
      </c>
    </row>
    <row r="8" spans="1:2" x14ac:dyDescent="0.25">
      <c r="A8" t="s">
        <v>20</v>
      </c>
    </row>
    <row r="9" spans="1:2" x14ac:dyDescent="0.25">
      <c r="B9" t="s">
        <v>14</v>
      </c>
    </row>
    <row r="10" spans="1:2" x14ac:dyDescent="0.25">
      <c r="B10" t="s">
        <v>13</v>
      </c>
    </row>
    <row r="15" spans="1:2" x14ac:dyDescent="0.25">
      <c r="A15" t="s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97"/>
  <sheetViews>
    <sheetView workbookViewId="0"/>
  </sheetViews>
  <sheetFormatPr defaultRowHeight="13.2" x14ac:dyDescent="0.25"/>
  <cols>
    <col min="1" max="1" width="22.5546875" customWidth="1"/>
    <col min="2" max="2" width="13.33203125" customWidth="1"/>
    <col min="4" max="4" width="9.33203125" bestFit="1" customWidth="1"/>
  </cols>
  <sheetData>
    <row r="1" spans="1:26" ht="17.399999999999999" x14ac:dyDescent="0.3">
      <c r="A1" s="2" t="s">
        <v>19</v>
      </c>
    </row>
    <row r="2" spans="1:26" ht="17.399999999999999" x14ac:dyDescent="0.3">
      <c r="A2" s="2" t="s">
        <v>9</v>
      </c>
    </row>
    <row r="7" spans="1:26" x14ac:dyDescent="0.25">
      <c r="A7" s="1" t="s">
        <v>23</v>
      </c>
      <c r="B7" s="1" t="s">
        <v>18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22</v>
      </c>
    </row>
    <row r="8" spans="1:26" x14ac:dyDescent="0.25">
      <c r="A8" s="1">
        <v>1</v>
      </c>
      <c r="B8" s="7">
        <f t="shared" ref="B8:K8" si="0">+B73/B42</f>
        <v>0.11227815614237577</v>
      </c>
      <c r="C8" s="7">
        <f t="shared" si="0"/>
        <v>7.8877793350572045E-2</v>
      </c>
      <c r="D8" s="7">
        <f t="shared" si="0"/>
        <v>6.1422402582883034E-2</v>
      </c>
      <c r="E8" s="7">
        <f t="shared" si="0"/>
        <v>5.7772273836977375E-2</v>
      </c>
      <c r="F8" s="7">
        <f t="shared" si="0"/>
        <v>5.4433727758432922E-2</v>
      </c>
      <c r="G8" s="7">
        <f t="shared" si="0"/>
        <v>5.1819766639072659E-2</v>
      </c>
      <c r="H8" s="7">
        <f t="shared" si="0"/>
        <v>4.8816826137714903E-2</v>
      </c>
      <c r="I8" s="7">
        <f t="shared" si="0"/>
        <v>4.9865599304524319E-2</v>
      </c>
      <c r="J8" s="7">
        <f t="shared" si="0"/>
        <v>5.2328925607117223E-2</v>
      </c>
      <c r="K8" s="7">
        <f t="shared" si="0"/>
        <v>5.8967729780019434E-2</v>
      </c>
      <c r="L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1">
        <v>2</v>
      </c>
      <c r="B9" s="7">
        <f t="shared" ref="B9:K9" si="1">+B74/B43</f>
        <v>0.11135693150712296</v>
      </c>
      <c r="C9" s="7">
        <f t="shared" si="1"/>
        <v>8.9484209464061631E-2</v>
      </c>
      <c r="D9" s="7">
        <f t="shared" si="1"/>
        <v>7.0825726817548701E-2</v>
      </c>
      <c r="E9" s="7">
        <f t="shared" si="1"/>
        <v>6.2157770975938519E-2</v>
      </c>
      <c r="F9" s="7">
        <f t="shared" si="1"/>
        <v>5.7277226067732792E-2</v>
      </c>
      <c r="G9" s="7">
        <f t="shared" si="1"/>
        <v>5.1595371610691811E-2</v>
      </c>
      <c r="H9" s="7">
        <f t="shared" si="1"/>
        <v>4.7275370645947327E-2</v>
      </c>
      <c r="I9" s="7">
        <f t="shared" si="1"/>
        <v>4.9227362012443279E-2</v>
      </c>
      <c r="J9" s="7">
        <f t="shared" si="1"/>
        <v>5.3529846991933264E-2</v>
      </c>
      <c r="K9" s="7">
        <f t="shared" si="1"/>
        <v>5.2064317818020685E-2</v>
      </c>
      <c r="L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5">
      <c r="A10" s="1">
        <v>3</v>
      </c>
      <c r="B10" s="7">
        <f t="shared" ref="B10:K10" si="2">+B75/B44</f>
        <v>0.11127314427219691</v>
      </c>
      <c r="C10" s="7">
        <f t="shared" si="2"/>
        <v>9.6910455899358663E-2</v>
      </c>
      <c r="D10" s="7">
        <f t="shared" si="2"/>
        <v>7.6101019088146732E-2</v>
      </c>
      <c r="E10" s="7">
        <f t="shared" si="2"/>
        <v>6.5122067980949508E-2</v>
      </c>
      <c r="F10" s="7">
        <f t="shared" si="2"/>
        <v>5.7533677551263665E-2</v>
      </c>
      <c r="G10" s="7">
        <f t="shared" si="2"/>
        <v>5.3455908384746197E-2</v>
      </c>
      <c r="H10" s="7">
        <f t="shared" si="2"/>
        <v>5.1788158542633606E-2</v>
      </c>
      <c r="I10" s="7">
        <f t="shared" si="2"/>
        <v>5.3942404222295889E-2</v>
      </c>
      <c r="J10" s="7">
        <f t="shared" si="2"/>
        <v>6.1613413464179839E-2</v>
      </c>
      <c r="K10" s="7">
        <f t="shared" si="2"/>
        <v>5.8857064599418502E-2</v>
      </c>
      <c r="L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25">
      <c r="A11" s="1">
        <v>4</v>
      </c>
      <c r="B11" s="7">
        <f t="shared" ref="B11:K11" si="3">+B76/B45</f>
        <v>0.101957196444609</v>
      </c>
      <c r="C11" s="7">
        <f t="shared" si="3"/>
        <v>9.262861367933739E-2</v>
      </c>
      <c r="D11" s="7">
        <f t="shared" si="3"/>
        <v>7.5052240949447957E-2</v>
      </c>
      <c r="E11" s="7">
        <f t="shared" si="3"/>
        <v>6.4292059449434294E-2</v>
      </c>
      <c r="F11" s="7">
        <f t="shared" si="3"/>
        <v>5.5219121604078054E-2</v>
      </c>
      <c r="G11" s="7">
        <f t="shared" si="3"/>
        <v>5.0414738914236222E-2</v>
      </c>
      <c r="H11" s="7">
        <f t="shared" si="3"/>
        <v>4.9878668781557091E-2</v>
      </c>
      <c r="I11" s="7">
        <f t="shared" si="3"/>
        <v>5.2453123972041153E-2</v>
      </c>
      <c r="J11" s="7">
        <f t="shared" si="3"/>
        <v>6.6212416835342347E-2</v>
      </c>
      <c r="K11" s="7">
        <f t="shared" si="3"/>
        <v>6.0045483137436982E-2</v>
      </c>
      <c r="L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25">
      <c r="A12" s="1">
        <v>5</v>
      </c>
      <c r="B12" s="7">
        <f t="shared" ref="B12:K12" si="4">+B77/B46</f>
        <v>9.9325827577073991E-2</v>
      </c>
      <c r="C12" s="7">
        <f t="shared" si="4"/>
        <v>9.4523701541415248E-2</v>
      </c>
      <c r="D12" s="7">
        <f t="shared" si="4"/>
        <v>7.7083534924524466E-2</v>
      </c>
      <c r="E12" s="7">
        <f t="shared" si="4"/>
        <v>6.3709053139231947E-2</v>
      </c>
      <c r="F12" s="7">
        <f t="shared" si="4"/>
        <v>5.8221802636502458E-2</v>
      </c>
      <c r="G12" s="7">
        <f t="shared" si="4"/>
        <v>5.363194280116769E-2</v>
      </c>
      <c r="H12" s="7">
        <f t="shared" si="4"/>
        <v>5.3919412751631805E-2</v>
      </c>
      <c r="I12" s="7">
        <f t="shared" si="4"/>
        <v>5.5472300582262594E-2</v>
      </c>
      <c r="J12" s="7">
        <f t="shared" si="4"/>
        <v>6.8461430477437718E-2</v>
      </c>
      <c r="K12" s="7">
        <f t="shared" si="4"/>
        <v>5.6729472733934055E-2</v>
      </c>
      <c r="L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25">
      <c r="A13" s="1">
        <v>6</v>
      </c>
      <c r="B13" s="7">
        <f t="shared" ref="B13:K13" si="5">+B78/B47</f>
        <v>9.5373572742856641E-2</v>
      </c>
      <c r="C13" s="7">
        <f t="shared" si="5"/>
        <v>9.0386685636870898E-2</v>
      </c>
      <c r="D13" s="7">
        <f t="shared" si="5"/>
        <v>7.4221951771064776E-2</v>
      </c>
      <c r="E13" s="7">
        <f t="shared" si="5"/>
        <v>6.1469651749554322E-2</v>
      </c>
      <c r="F13" s="7">
        <f t="shared" si="5"/>
        <v>5.5453198131998678E-2</v>
      </c>
      <c r="G13" s="7">
        <f t="shared" si="5"/>
        <v>5.3038620310572618E-2</v>
      </c>
      <c r="H13" s="7">
        <f t="shared" si="5"/>
        <v>5.4017343934331497E-2</v>
      </c>
      <c r="I13" s="7">
        <f t="shared" si="5"/>
        <v>6.1799180649730591E-2</v>
      </c>
      <c r="J13" s="7">
        <f t="shared" si="5"/>
        <v>6.2402210332706348E-2</v>
      </c>
      <c r="K13" s="7">
        <f t="shared" si="5"/>
        <v>5.6804539718239608E-2</v>
      </c>
      <c r="L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25">
      <c r="A14" s="1">
        <v>7</v>
      </c>
      <c r="B14" s="7">
        <f t="shared" ref="B14:K14" si="6">+B79/B48</f>
        <v>8.8004120359121571E-2</v>
      </c>
      <c r="C14" s="7">
        <f t="shared" si="6"/>
        <v>8.5205448448865254E-2</v>
      </c>
      <c r="D14" s="7">
        <f t="shared" si="6"/>
        <v>6.868274375264749E-2</v>
      </c>
      <c r="E14" s="7">
        <f t="shared" si="6"/>
        <v>5.952289260440792E-2</v>
      </c>
      <c r="F14" s="7">
        <f t="shared" si="6"/>
        <v>5.4025950274628962E-2</v>
      </c>
      <c r="G14" s="7">
        <f t="shared" si="6"/>
        <v>5.3368579392906186E-2</v>
      </c>
      <c r="H14" s="7">
        <f t="shared" si="6"/>
        <v>5.4260410308433253E-2</v>
      </c>
      <c r="I14" s="7">
        <f t="shared" si="6"/>
        <v>6.4022956850180487E-2</v>
      </c>
      <c r="J14" s="7">
        <f t="shared" si="6"/>
        <v>5.358654909898565E-2</v>
      </c>
      <c r="K14" s="7">
        <f t="shared" si="6"/>
        <v>4.2985637643098498E-2</v>
      </c>
      <c r="L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1">
        <v>8</v>
      </c>
      <c r="B15" s="7">
        <f t="shared" ref="B15:K15" si="7">+B80/B49</f>
        <v>8.7118379467064549E-2</v>
      </c>
      <c r="C15" s="7">
        <f t="shared" si="7"/>
        <v>8.0525618753654257E-2</v>
      </c>
      <c r="D15" s="7">
        <f t="shared" si="7"/>
        <v>6.8841581578822184E-2</v>
      </c>
      <c r="E15" s="7">
        <f t="shared" si="7"/>
        <v>6.2237057181596306E-2</v>
      </c>
      <c r="F15" s="7">
        <f t="shared" si="7"/>
        <v>5.7531930556361924E-2</v>
      </c>
      <c r="G15" s="7">
        <f t="shared" si="7"/>
        <v>5.4799066581379022E-2</v>
      </c>
      <c r="H15" s="7">
        <f t="shared" si="7"/>
        <v>5.7066529529102766E-2</v>
      </c>
      <c r="I15" s="7">
        <f t="shared" si="7"/>
        <v>6.5992016728948791E-2</v>
      </c>
      <c r="J15" s="7">
        <f t="shared" si="7"/>
        <v>5.5782110354807582E-2</v>
      </c>
      <c r="K15" s="7">
        <f t="shared" si="7"/>
        <v>4.7948777409097317E-2</v>
      </c>
      <c r="L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1">
        <v>9</v>
      </c>
      <c r="B16" s="7">
        <f t="shared" ref="B16:K16" si="8">+B81/B50</f>
        <v>8.6578564038430811E-2</v>
      </c>
      <c r="C16" s="7">
        <f t="shared" si="8"/>
        <v>8.2788238859799426E-2</v>
      </c>
      <c r="D16" s="7">
        <f t="shared" si="8"/>
        <v>7.4403813848975708E-2</v>
      </c>
      <c r="E16" s="7">
        <f t="shared" si="8"/>
        <v>6.719087470517314E-2</v>
      </c>
      <c r="F16" s="7">
        <f t="shared" si="8"/>
        <v>6.4307030858387196E-2</v>
      </c>
      <c r="G16" s="7">
        <f t="shared" si="8"/>
        <v>6.39811106464164E-2</v>
      </c>
      <c r="H16" s="7">
        <f t="shared" si="8"/>
        <v>6.6051828795821999E-2</v>
      </c>
      <c r="I16" s="7">
        <f t="shared" si="8"/>
        <v>7.8578303313882922E-2</v>
      </c>
      <c r="J16" s="7">
        <f t="shared" si="8"/>
        <v>6.6687467136675338E-2</v>
      </c>
      <c r="K16" s="7">
        <f t="shared" si="8"/>
        <v>5.7721742657128899E-2</v>
      </c>
      <c r="L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">
        <v>10</v>
      </c>
      <c r="B17" s="7">
        <f t="shared" ref="B17:K17" si="9">+B82/B51</f>
        <v>0.16897951448445236</v>
      </c>
      <c r="C17" s="7">
        <f t="shared" si="9"/>
        <v>0.19698933847663389</v>
      </c>
      <c r="D17" s="7">
        <f t="shared" si="9"/>
        <v>0.24493596597379089</v>
      </c>
      <c r="E17" s="7">
        <f t="shared" si="9"/>
        <v>0.29649865631429934</v>
      </c>
      <c r="F17" s="7">
        <f t="shared" si="9"/>
        <v>0.35741121078965915</v>
      </c>
      <c r="G17" s="7">
        <f t="shared" si="9"/>
        <v>0.42038738630529532</v>
      </c>
      <c r="H17" s="7">
        <f t="shared" si="9"/>
        <v>0.48178900457320767</v>
      </c>
      <c r="I17" s="7">
        <f t="shared" si="9"/>
        <v>0.56135718783443433</v>
      </c>
      <c r="J17" s="7">
        <f t="shared" si="9"/>
        <v>0.58067720837779391</v>
      </c>
      <c r="K17" s="7">
        <f t="shared" si="9"/>
        <v>0.53697571743782668</v>
      </c>
      <c r="L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">
        <v>11</v>
      </c>
      <c r="B18" s="7">
        <f t="shared" ref="B18:K18" si="10">+B83/B52</f>
        <v>0.16521321871775543</v>
      </c>
      <c r="C18" s="7">
        <f t="shared" si="10"/>
        <v>0.21662702828131272</v>
      </c>
      <c r="D18" s="7">
        <f t="shared" si="10"/>
        <v>0.28039630269503746</v>
      </c>
      <c r="E18" s="7">
        <f t="shared" si="10"/>
        <v>0.33372664902170335</v>
      </c>
      <c r="F18" s="7">
        <f t="shared" si="10"/>
        <v>0.37293776260576772</v>
      </c>
      <c r="G18" s="7">
        <f t="shared" si="10"/>
        <v>0.40304623298783804</v>
      </c>
      <c r="H18" s="7">
        <f t="shared" si="10"/>
        <v>0.42435089484858812</v>
      </c>
      <c r="I18" s="7">
        <f t="shared" si="10"/>
        <v>0.44387835983639612</v>
      </c>
      <c r="J18" s="7">
        <f t="shared" si="10"/>
        <v>0.38984120510362885</v>
      </c>
      <c r="K18" s="7">
        <f t="shared" si="10"/>
        <v>0.3091974621015588</v>
      </c>
      <c r="L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">
        <v>12</v>
      </c>
      <c r="B19" s="7">
        <f t="shared" ref="B19:K19" si="11">+B84/B53</f>
        <v>7.6413723092540894E-2</v>
      </c>
      <c r="C19" s="7">
        <f t="shared" si="11"/>
        <v>8.6723452325430925E-2</v>
      </c>
      <c r="D19" s="7">
        <f t="shared" si="11"/>
        <v>8.7908504476838789E-2</v>
      </c>
      <c r="E19" s="7">
        <f t="shared" si="11"/>
        <v>9.617408305379109E-2</v>
      </c>
      <c r="F19" s="7">
        <f t="shared" si="11"/>
        <v>0.10207573443381557</v>
      </c>
      <c r="G19" s="7">
        <f t="shared" si="11"/>
        <v>0.10676003161536585</v>
      </c>
      <c r="H19" s="7">
        <f t="shared" si="11"/>
        <v>0.12162002114681623</v>
      </c>
      <c r="I19" s="7">
        <f t="shared" si="11"/>
        <v>0.11243983381638628</v>
      </c>
      <c r="J19" s="7">
        <f t="shared" si="11"/>
        <v>8.740676860768716E-2</v>
      </c>
      <c r="K19" s="7">
        <f t="shared" si="11"/>
        <v>7.6091264224340233E-2</v>
      </c>
      <c r="L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">
        <v>13</v>
      </c>
      <c r="B20" s="7">
        <f t="shared" ref="B20:K20" si="12">+B85/B54</f>
        <v>6.4471630304516553E-2</v>
      </c>
      <c r="C20" s="7">
        <f t="shared" si="12"/>
        <v>6.6190048458973735E-2</v>
      </c>
      <c r="D20" s="7">
        <f t="shared" si="12"/>
        <v>6.5983573872742202E-2</v>
      </c>
      <c r="E20" s="7">
        <f t="shared" si="12"/>
        <v>7.0784581000959287E-2</v>
      </c>
      <c r="F20" s="7">
        <f t="shared" si="12"/>
        <v>7.1059776581954087E-2</v>
      </c>
      <c r="G20" s="7">
        <f t="shared" si="12"/>
        <v>7.8859646797256558E-2</v>
      </c>
      <c r="H20" s="7">
        <f t="shared" si="12"/>
        <v>9.7887287191127895E-2</v>
      </c>
      <c r="I20" s="7">
        <f t="shared" si="12"/>
        <v>9.4152083315152721E-2</v>
      </c>
      <c r="J20" s="7">
        <f t="shared" si="12"/>
        <v>6.4238923716361335E-2</v>
      </c>
      <c r="K20" s="7">
        <f t="shared" si="12"/>
        <v>5.8331645496095999E-2</v>
      </c>
      <c r="L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">
        <v>14</v>
      </c>
      <c r="B21" s="7">
        <f t="shared" ref="B21:K21" si="13">+B86/B55</f>
        <v>5.3881440477354069E-2</v>
      </c>
      <c r="C21" s="7">
        <f t="shared" si="13"/>
        <v>5.3849364047829536E-2</v>
      </c>
      <c r="D21" s="7">
        <f t="shared" si="13"/>
        <v>5.7651790153978838E-2</v>
      </c>
      <c r="E21" s="7">
        <f t="shared" si="13"/>
        <v>5.9326960555797364E-2</v>
      </c>
      <c r="F21" s="7">
        <f t="shared" si="13"/>
        <v>6.0424257899364162E-2</v>
      </c>
      <c r="G21" s="7">
        <f t="shared" si="13"/>
        <v>6.8518509624998669E-2</v>
      </c>
      <c r="H21" s="7">
        <f t="shared" si="13"/>
        <v>9.7291869409603632E-2</v>
      </c>
      <c r="I21" s="7">
        <f t="shared" si="13"/>
        <v>5.9311420740347412E-2</v>
      </c>
      <c r="J21" s="7">
        <f t="shared" si="13"/>
        <v>6.4196098133968649E-2</v>
      </c>
      <c r="K21" s="7">
        <f t="shared" si="13"/>
        <v>6.9532826323124117E-2</v>
      </c>
      <c r="L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">
        <v>15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f t="shared" ref="L22:L31" si="14">+L87/L56</f>
        <v>5.6471436934754107E-2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">
        <v>16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>
        <f t="shared" si="14"/>
        <v>4.9489528356404883E-2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">
        <v>17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>
        <f t="shared" si="14"/>
        <v>4.4534253862211666E-2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">
        <v>18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>
        <f t="shared" si="14"/>
        <v>4.3059422156922975E-2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">
        <v>19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>
        <f t="shared" si="14"/>
        <v>4.3747213492270259E-2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">
        <v>20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>
        <f t="shared" si="14"/>
        <v>0.19422443938496303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">
        <v>21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>
        <f t="shared" si="14"/>
        <v>0.18530084614323919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>
        <f t="shared" si="14"/>
        <v>6.6154620593385005E-2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">
        <v>23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>
        <f t="shared" si="14"/>
        <v>5.2011059303704935E-2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">
        <v>24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>
        <f t="shared" si="14"/>
        <v>4.7832515507280821E-2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7" spans="1:12" x14ac:dyDescent="0.25">
      <c r="A37" s="3" t="s">
        <v>10</v>
      </c>
    </row>
    <row r="39" spans="1:12" ht="17.399999999999999" x14ac:dyDescent="0.3">
      <c r="A39" s="2" t="s">
        <v>11</v>
      </c>
    </row>
    <row r="41" spans="1:12" x14ac:dyDescent="0.25">
      <c r="A41" s="1" t="s">
        <v>23</v>
      </c>
      <c r="B41" s="1" t="s">
        <v>18</v>
      </c>
      <c r="C41" s="1" t="s">
        <v>0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  <c r="K41" s="1" t="s">
        <v>8</v>
      </c>
      <c r="L41" s="1" t="s">
        <v>22</v>
      </c>
    </row>
    <row r="42" spans="1:12" x14ac:dyDescent="0.25">
      <c r="A42" s="1">
        <v>1</v>
      </c>
      <c r="B42" s="5">
        <v>28420.488095240995</v>
      </c>
      <c r="C42" s="5">
        <v>70362.00892858459</v>
      </c>
      <c r="D42" s="5">
        <v>102991.73809529401</v>
      </c>
      <c r="E42" s="5">
        <v>113410.80357142471</v>
      </c>
      <c r="F42" s="5">
        <v>118547.82440470092</v>
      </c>
      <c r="G42" s="5">
        <v>115303.49107158629</v>
      </c>
      <c r="H42" s="5">
        <v>86896.26785717468</v>
      </c>
      <c r="I42" s="5">
        <v>54185.651785696013</v>
      </c>
      <c r="J42" s="5">
        <v>25549.922619052501</v>
      </c>
      <c r="K42" s="5">
        <v>8530.0892857237995</v>
      </c>
      <c r="L42" s="5"/>
    </row>
    <row r="43" spans="1:12" x14ac:dyDescent="0.25">
      <c r="A43" s="1">
        <v>2</v>
      </c>
      <c r="B43" s="5">
        <v>27173.880952407901</v>
      </c>
      <c r="C43" s="5">
        <v>70571.110119000499</v>
      </c>
      <c r="D43" s="5">
        <v>106105.51190472198</v>
      </c>
      <c r="E43" s="5">
        <v>115415.97916658047</v>
      </c>
      <c r="F43" s="5">
        <v>121863.44345212962</v>
      </c>
      <c r="G43" s="5">
        <v>110145.53869057403</v>
      </c>
      <c r="H43" s="5">
        <v>79407.098214296304</v>
      </c>
      <c r="I43" s="5">
        <v>48550.235119157427</v>
      </c>
      <c r="J43" s="5">
        <v>21315.211309532497</v>
      </c>
      <c r="K43" s="5">
        <v>6837.6964285659005</v>
      </c>
      <c r="L43" s="5"/>
    </row>
    <row r="44" spans="1:12" x14ac:dyDescent="0.25">
      <c r="A44" s="1">
        <v>3</v>
      </c>
      <c r="B44" s="5">
        <v>26394.508928547002</v>
      </c>
      <c r="C44" s="5">
        <v>69610.651785661903</v>
      </c>
      <c r="D44" s="5">
        <v>107423.0029762284</v>
      </c>
      <c r="E44" s="5">
        <v>116903.53571429996</v>
      </c>
      <c r="F44" s="5">
        <v>124883.37797628217</v>
      </c>
      <c r="G44" s="5">
        <v>105788.11904754145</v>
      </c>
      <c r="H44" s="5">
        <v>73762.035714308295</v>
      </c>
      <c r="I44" s="5">
        <v>44362.1309524596</v>
      </c>
      <c r="J44" s="5">
        <v>17999.327380956402</v>
      </c>
      <c r="K44" s="5">
        <v>5606.8035714315993</v>
      </c>
      <c r="L44" s="5"/>
    </row>
    <row r="45" spans="1:12" x14ac:dyDescent="0.25">
      <c r="A45" s="1">
        <v>4</v>
      </c>
      <c r="B45" s="5">
        <v>25373.392857123701</v>
      </c>
      <c r="C45" s="5">
        <v>68520.943452442298</v>
      </c>
      <c r="D45" s="5">
        <v>109763.54464284112</v>
      </c>
      <c r="E45" s="5">
        <v>121476.89880960439</v>
      </c>
      <c r="F45" s="5">
        <v>128307.0029762436</v>
      </c>
      <c r="G45" s="5">
        <v>103759.33928565598</v>
      </c>
      <c r="H45" s="5">
        <v>70110.130952272622</v>
      </c>
      <c r="I45" s="5">
        <v>41122.431547637389</v>
      </c>
      <c r="J45" s="5">
        <v>15420.068452402702</v>
      </c>
      <c r="K45" s="5">
        <v>4613.1696428519008</v>
      </c>
      <c r="L45" s="5"/>
    </row>
    <row r="46" spans="1:12" x14ac:dyDescent="0.25">
      <c r="A46" s="1">
        <v>5</v>
      </c>
      <c r="B46" s="5">
        <v>23709.845238113798</v>
      </c>
      <c r="C46" s="5">
        <v>65052.467261936799</v>
      </c>
      <c r="D46" s="5">
        <v>107312.15178571458</v>
      </c>
      <c r="E46" s="5">
        <v>121583.97619050508</v>
      </c>
      <c r="F46" s="5">
        <v>125949.38095239493</v>
      </c>
      <c r="G46" s="5">
        <v>98989.514880755189</v>
      </c>
      <c r="H46" s="5">
        <v>65709.17261877589</v>
      </c>
      <c r="I46" s="5">
        <v>37189.732142813802</v>
      </c>
      <c r="J46" s="5">
        <v>13102.267857163999</v>
      </c>
      <c r="K46" s="5">
        <v>3807.5446428536002</v>
      </c>
      <c r="L46" s="5"/>
    </row>
    <row r="47" spans="1:12" x14ac:dyDescent="0.25">
      <c r="A47" s="1">
        <v>6</v>
      </c>
      <c r="B47" s="5">
        <v>21882.372023819498</v>
      </c>
      <c r="C47" s="5">
        <v>59621.6130952112</v>
      </c>
      <c r="D47" s="5">
        <v>101236.89583341451</v>
      </c>
      <c r="E47" s="5">
        <v>120287.00000002212</v>
      </c>
      <c r="F47" s="5">
        <v>121796.40178593552</v>
      </c>
      <c r="G47" s="5">
        <v>94025.824404898798</v>
      </c>
      <c r="H47" s="5">
        <v>61794.967261959107</v>
      </c>
      <c r="I47" s="5">
        <v>34029.577380961084</v>
      </c>
      <c r="J47" s="5">
        <v>11698.303571426399</v>
      </c>
      <c r="K47" s="5">
        <v>3485.6369047634998</v>
      </c>
      <c r="L47" s="5"/>
    </row>
    <row r="48" spans="1:12" x14ac:dyDescent="0.25">
      <c r="A48" s="1">
        <v>7</v>
      </c>
      <c r="B48" s="5">
        <v>18624.127976186501</v>
      </c>
      <c r="C48" s="5">
        <v>51522.526785767594</v>
      </c>
      <c r="D48" s="5">
        <v>91100.029761970785</v>
      </c>
      <c r="E48" s="5">
        <v>112948.13988092597</v>
      </c>
      <c r="F48" s="5">
        <v>112482.98214300563</v>
      </c>
      <c r="G48" s="5">
        <v>86755.166666763951</v>
      </c>
      <c r="H48" s="5">
        <v>56910.738095175395</v>
      </c>
      <c r="I48" s="5">
        <v>30442.205357069597</v>
      </c>
      <c r="J48" s="5">
        <v>10618.336309526801</v>
      </c>
      <c r="K48" s="5">
        <v>3256.9017857172003</v>
      </c>
      <c r="L48" s="5"/>
    </row>
    <row r="49" spans="1:12" x14ac:dyDescent="0.25">
      <c r="A49" s="1">
        <v>8</v>
      </c>
      <c r="B49" s="5">
        <v>15266.583333346</v>
      </c>
      <c r="C49" s="5">
        <v>42446.119047609194</v>
      </c>
      <c r="D49" s="5">
        <v>78237.598214287704</v>
      </c>
      <c r="E49" s="5">
        <v>100326.08035725652</v>
      </c>
      <c r="F49" s="5">
        <v>98258.479166833509</v>
      </c>
      <c r="G49" s="5">
        <v>75512.235119094374</v>
      </c>
      <c r="H49" s="5">
        <v>49573.717262012011</v>
      </c>
      <c r="I49" s="5">
        <v>25200.017857167411</v>
      </c>
      <c r="J49" s="5">
        <v>9035.1547618807999</v>
      </c>
      <c r="K49" s="5">
        <v>2836.3601190422996</v>
      </c>
      <c r="L49" s="5"/>
    </row>
    <row r="50" spans="1:12" x14ac:dyDescent="0.25">
      <c r="A50" s="1">
        <v>9</v>
      </c>
      <c r="B50" s="5">
        <v>12185.464285729002</v>
      </c>
      <c r="C50" s="5">
        <v>34328.547619099401</v>
      </c>
      <c r="D50" s="5">
        <v>65588.035714209313</v>
      </c>
      <c r="E50" s="5">
        <v>85279.437500146698</v>
      </c>
      <c r="F50" s="5">
        <v>81204.184523766176</v>
      </c>
      <c r="G50" s="5">
        <v>61924.526785655493</v>
      </c>
      <c r="H50" s="5">
        <v>40331.964285726288</v>
      </c>
      <c r="I50" s="5">
        <v>19394.666666603189</v>
      </c>
      <c r="J50" s="5">
        <v>7182.7589285749</v>
      </c>
      <c r="K50" s="5">
        <v>2304.1577380992999</v>
      </c>
      <c r="L50" s="5"/>
    </row>
    <row r="51" spans="1:12" x14ac:dyDescent="0.25">
      <c r="A51" s="1">
        <v>10</v>
      </c>
      <c r="B51" s="5">
        <v>9705.3184523790005</v>
      </c>
      <c r="C51" s="5">
        <v>28082.738095271001</v>
      </c>
      <c r="D51" s="5">
        <v>55096.032737976988</v>
      </c>
      <c r="E51" s="5">
        <v>71244.842261975689</v>
      </c>
      <c r="F51" s="5">
        <v>65328.113095314104</v>
      </c>
      <c r="G51" s="5">
        <v>49149.904761877806</v>
      </c>
      <c r="H51" s="5">
        <v>31015.651785655096</v>
      </c>
      <c r="I51" s="5">
        <v>14211.985119095005</v>
      </c>
      <c r="J51" s="5">
        <v>5176.7142857177014</v>
      </c>
      <c r="K51" s="5">
        <v>1553.1428571471001</v>
      </c>
      <c r="L51" s="5"/>
    </row>
    <row r="52" spans="1:12" x14ac:dyDescent="0.25">
      <c r="A52" s="1">
        <v>11</v>
      </c>
      <c r="B52" s="5">
        <v>7027.2827380926001</v>
      </c>
      <c r="C52" s="5">
        <v>20994.610118982702</v>
      </c>
      <c r="D52" s="5">
        <v>39622.491071443888</v>
      </c>
      <c r="E52" s="5">
        <v>45189.678571396413</v>
      </c>
      <c r="F52" s="5">
        <v>36220.520833336202</v>
      </c>
      <c r="G52" s="5">
        <v>24317.309523882206</v>
      </c>
      <c r="H52" s="5">
        <v>13095.294642851602</v>
      </c>
      <c r="I52" s="5">
        <v>4899.991071431501</v>
      </c>
      <c r="J52" s="5">
        <v>1692.9970238127</v>
      </c>
      <c r="K52" s="5">
        <v>368.69642857079998</v>
      </c>
      <c r="L52" s="5"/>
    </row>
    <row r="53" spans="1:12" x14ac:dyDescent="0.25">
      <c r="A53" s="1">
        <v>12</v>
      </c>
      <c r="B53" s="5">
        <v>5417.875</v>
      </c>
      <c r="C53" s="5">
        <v>16223.985119045001</v>
      </c>
      <c r="D53" s="5">
        <v>28256.651785658101</v>
      </c>
      <c r="E53" s="5">
        <v>28344.43452375129</v>
      </c>
      <c r="F53" s="5">
        <v>20259.467261936396</v>
      </c>
      <c r="G53" s="5">
        <v>12757.583333311499</v>
      </c>
      <c r="H53" s="5">
        <v>6257.1934523950003</v>
      </c>
      <c r="I53" s="5">
        <v>2250.0922619038001</v>
      </c>
      <c r="J53" s="5">
        <v>835.17559524080002</v>
      </c>
      <c r="K53" s="5">
        <v>157.70535714349998</v>
      </c>
      <c r="L53" s="5"/>
    </row>
    <row r="54" spans="1:12" x14ac:dyDescent="0.25">
      <c r="A54" s="1">
        <v>13</v>
      </c>
      <c r="B54" s="5">
        <v>4591.1666666704996</v>
      </c>
      <c r="C54" s="5">
        <v>14549.0148809438</v>
      </c>
      <c r="D54" s="5">
        <v>25339.639881050804</v>
      </c>
      <c r="E54" s="5">
        <v>24087.166666662808</v>
      </c>
      <c r="F54" s="5">
        <v>16169.485118980703</v>
      </c>
      <c r="G54" s="5">
        <v>9878.3095237893031</v>
      </c>
      <c r="H54" s="5">
        <v>4505.1815476194997</v>
      </c>
      <c r="I54" s="5">
        <v>1667.5148809450998</v>
      </c>
      <c r="J54" s="5">
        <v>591.54166666590004</v>
      </c>
      <c r="K54" s="5">
        <v>102.86011904809999</v>
      </c>
      <c r="L54" s="5"/>
    </row>
    <row r="55" spans="1:12" x14ac:dyDescent="0.25">
      <c r="A55" s="1">
        <v>14</v>
      </c>
      <c r="B55" s="5">
        <v>3860.3273809544999</v>
      </c>
      <c r="C55" s="5">
        <v>13129.217261916698</v>
      </c>
      <c r="D55" s="5">
        <v>23104.226190417299</v>
      </c>
      <c r="E55" s="5">
        <v>21035.967261903606</v>
      </c>
      <c r="F55" s="5">
        <v>13835.502976178002</v>
      </c>
      <c r="G55" s="5">
        <v>8056.2172618915993</v>
      </c>
      <c r="H55" s="5">
        <v>3361.0208333371997</v>
      </c>
      <c r="I55" s="5">
        <v>1247.6517857152</v>
      </c>
      <c r="J55" s="5">
        <v>420.58630952390001</v>
      </c>
      <c r="K55" s="5">
        <v>57.526785714300004</v>
      </c>
      <c r="L55" s="5"/>
    </row>
    <row r="56" spans="1:12" x14ac:dyDescent="0.25">
      <c r="A56" s="1">
        <v>15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>
        <v>76835.303571488505</v>
      </c>
    </row>
    <row r="57" spans="1:12" x14ac:dyDescent="0.25">
      <c r="A57" s="1">
        <v>16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>
        <v>68176.038690482703</v>
      </c>
    </row>
    <row r="58" spans="1:12" x14ac:dyDescent="0.25">
      <c r="A58" s="1">
        <v>17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>
        <v>63771.136904795094</v>
      </c>
    </row>
    <row r="59" spans="1:12" x14ac:dyDescent="0.25">
      <c r="A59" s="1">
        <v>18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>
        <v>60172.6607142457</v>
      </c>
    </row>
    <row r="60" spans="1:12" x14ac:dyDescent="0.25">
      <c r="A60" s="1">
        <v>19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>
        <v>57055.0624999469</v>
      </c>
    </row>
    <row r="61" spans="1:12" x14ac:dyDescent="0.25">
      <c r="A61" s="1">
        <v>20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>
        <v>51569.205357044499</v>
      </c>
    </row>
    <row r="62" spans="1:12" x14ac:dyDescent="0.25">
      <c r="A62" s="1">
        <v>21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>
        <v>31937.252976304997</v>
      </c>
    </row>
    <row r="63" spans="1:12" x14ac:dyDescent="0.25">
      <c r="A63" s="1">
        <v>22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>
        <v>19061.404761893398</v>
      </c>
    </row>
    <row r="64" spans="1:12" x14ac:dyDescent="0.25">
      <c r="A64" s="1">
        <v>23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>
        <v>13439.449404757801</v>
      </c>
    </row>
    <row r="65" spans="1:13" x14ac:dyDescent="0.25">
      <c r="A65" s="1">
        <v>24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>
        <v>9094.2321428565992</v>
      </c>
    </row>
    <row r="66" spans="1:13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6"/>
      <c r="M66" s="6"/>
    </row>
    <row r="67" spans="1:13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70" spans="1:13" ht="17.399999999999999" x14ac:dyDescent="0.3">
      <c r="A70" s="2" t="s">
        <v>12</v>
      </c>
    </row>
    <row r="72" spans="1:13" x14ac:dyDescent="0.25">
      <c r="A72" s="1" t="s">
        <v>23</v>
      </c>
      <c r="B72" s="1" t="s">
        <v>18</v>
      </c>
      <c r="C72" s="1" t="s">
        <v>0</v>
      </c>
      <c r="D72" s="1" t="s">
        <v>1</v>
      </c>
      <c r="E72" s="1" t="s">
        <v>2</v>
      </c>
      <c r="F72" s="1" t="s">
        <v>3</v>
      </c>
      <c r="G72" s="1" t="s">
        <v>4</v>
      </c>
      <c r="H72" s="1" t="s">
        <v>5</v>
      </c>
      <c r="I72" s="1" t="s">
        <v>6</v>
      </c>
      <c r="J72" s="1" t="s">
        <v>7</v>
      </c>
      <c r="K72" s="1" t="s">
        <v>8</v>
      </c>
      <c r="L72" s="1" t="s">
        <v>22</v>
      </c>
    </row>
    <row r="73" spans="1:13" x14ac:dyDescent="0.25">
      <c r="A73" s="1">
        <v>1</v>
      </c>
      <c r="B73" s="5">
        <v>3191</v>
      </c>
      <c r="C73" s="5">
        <v>5550</v>
      </c>
      <c r="D73" s="5">
        <v>6326</v>
      </c>
      <c r="E73" s="5">
        <v>6552</v>
      </c>
      <c r="F73" s="5">
        <v>6453</v>
      </c>
      <c r="G73" s="5">
        <v>5975</v>
      </c>
      <c r="H73" s="5">
        <v>4242</v>
      </c>
      <c r="I73" s="5">
        <v>2702</v>
      </c>
      <c r="J73" s="5">
        <v>1337</v>
      </c>
      <c r="K73" s="5">
        <v>503</v>
      </c>
      <c r="L73" s="5"/>
    </row>
    <row r="74" spans="1:13" x14ac:dyDescent="0.25">
      <c r="A74" s="1">
        <v>2</v>
      </c>
      <c r="B74" s="5">
        <v>3026</v>
      </c>
      <c r="C74" s="5">
        <v>6315</v>
      </c>
      <c r="D74" s="5">
        <v>7515</v>
      </c>
      <c r="E74" s="5">
        <v>7174</v>
      </c>
      <c r="F74" s="5">
        <v>6980</v>
      </c>
      <c r="G74" s="5">
        <v>5683</v>
      </c>
      <c r="H74" s="5">
        <v>3754</v>
      </c>
      <c r="I74" s="5">
        <v>2390</v>
      </c>
      <c r="J74" s="5">
        <v>1141</v>
      </c>
      <c r="K74" s="5">
        <v>356</v>
      </c>
      <c r="L74" s="5"/>
    </row>
    <row r="75" spans="1:13" x14ac:dyDescent="0.25">
      <c r="A75" s="1">
        <v>3</v>
      </c>
      <c r="B75" s="5">
        <v>2937</v>
      </c>
      <c r="C75" s="5">
        <v>6746</v>
      </c>
      <c r="D75" s="5">
        <v>8175</v>
      </c>
      <c r="E75" s="5">
        <v>7613</v>
      </c>
      <c r="F75" s="5">
        <v>7185</v>
      </c>
      <c r="G75" s="5">
        <v>5655</v>
      </c>
      <c r="H75" s="5">
        <v>3820</v>
      </c>
      <c r="I75" s="5">
        <v>2393</v>
      </c>
      <c r="J75" s="5">
        <v>1109</v>
      </c>
      <c r="K75" s="5">
        <v>330</v>
      </c>
      <c r="L75" s="5"/>
    </row>
    <row r="76" spans="1:13" x14ac:dyDescent="0.25">
      <c r="A76" s="1">
        <v>4</v>
      </c>
      <c r="B76" s="5">
        <v>2587</v>
      </c>
      <c r="C76" s="5">
        <v>6347</v>
      </c>
      <c r="D76" s="5">
        <v>8238</v>
      </c>
      <c r="E76" s="5">
        <v>7810</v>
      </c>
      <c r="F76" s="5">
        <v>7085</v>
      </c>
      <c r="G76" s="5">
        <v>5231</v>
      </c>
      <c r="H76" s="5">
        <v>3497</v>
      </c>
      <c r="I76" s="5">
        <v>2157</v>
      </c>
      <c r="J76" s="5">
        <v>1021</v>
      </c>
      <c r="K76" s="5">
        <v>277</v>
      </c>
      <c r="L76" s="5"/>
    </row>
    <row r="77" spans="1:13" x14ac:dyDescent="0.25">
      <c r="A77" s="1">
        <v>5</v>
      </c>
      <c r="B77" s="5">
        <v>2355</v>
      </c>
      <c r="C77" s="5">
        <v>6149</v>
      </c>
      <c r="D77" s="5">
        <v>8272</v>
      </c>
      <c r="E77" s="5">
        <v>7746</v>
      </c>
      <c r="F77" s="5">
        <v>7333</v>
      </c>
      <c r="G77" s="5">
        <v>5309</v>
      </c>
      <c r="H77" s="5">
        <v>3543</v>
      </c>
      <c r="I77" s="5">
        <v>2063</v>
      </c>
      <c r="J77" s="5">
        <v>897</v>
      </c>
      <c r="K77" s="5">
        <v>216</v>
      </c>
      <c r="L77" s="5"/>
    </row>
    <row r="78" spans="1:13" x14ac:dyDescent="0.25">
      <c r="A78" s="1">
        <v>6</v>
      </c>
      <c r="B78" s="5">
        <v>2087</v>
      </c>
      <c r="C78" s="5">
        <v>5389</v>
      </c>
      <c r="D78" s="5">
        <v>7514</v>
      </c>
      <c r="E78" s="5">
        <v>7394</v>
      </c>
      <c r="F78" s="5">
        <v>6754</v>
      </c>
      <c r="G78" s="5">
        <v>4987</v>
      </c>
      <c r="H78" s="5">
        <v>3338</v>
      </c>
      <c r="I78" s="5">
        <v>2103</v>
      </c>
      <c r="J78" s="5">
        <v>730</v>
      </c>
      <c r="K78" s="5">
        <v>198</v>
      </c>
      <c r="L78" s="5"/>
    </row>
    <row r="79" spans="1:13" x14ac:dyDescent="0.25">
      <c r="A79" s="1">
        <v>7</v>
      </c>
      <c r="B79" s="5">
        <v>1639</v>
      </c>
      <c r="C79" s="5">
        <v>4390</v>
      </c>
      <c r="D79" s="5">
        <v>6257</v>
      </c>
      <c r="E79" s="5">
        <v>6723</v>
      </c>
      <c r="F79" s="5">
        <v>6077</v>
      </c>
      <c r="G79" s="5">
        <v>4630</v>
      </c>
      <c r="H79" s="5">
        <v>3088</v>
      </c>
      <c r="I79" s="5">
        <v>1949</v>
      </c>
      <c r="J79" s="5">
        <v>569</v>
      </c>
      <c r="K79" s="5">
        <v>140</v>
      </c>
      <c r="L79" s="5"/>
    </row>
    <row r="80" spans="1:13" x14ac:dyDescent="0.25">
      <c r="A80" s="1">
        <v>8</v>
      </c>
      <c r="B80" s="5">
        <v>1330</v>
      </c>
      <c r="C80" s="5">
        <v>3418</v>
      </c>
      <c r="D80" s="5">
        <v>5386</v>
      </c>
      <c r="E80" s="5">
        <v>6244</v>
      </c>
      <c r="F80" s="5">
        <v>5653</v>
      </c>
      <c r="G80" s="5">
        <v>4138</v>
      </c>
      <c r="H80" s="5">
        <v>2829</v>
      </c>
      <c r="I80" s="5">
        <v>1663</v>
      </c>
      <c r="J80" s="5">
        <v>504</v>
      </c>
      <c r="K80" s="5">
        <v>136</v>
      </c>
      <c r="L80" s="5"/>
    </row>
    <row r="81" spans="1:12" x14ac:dyDescent="0.25">
      <c r="A81" s="1">
        <v>9</v>
      </c>
      <c r="B81" s="5">
        <v>1055</v>
      </c>
      <c r="C81" s="5">
        <v>2842</v>
      </c>
      <c r="D81" s="5">
        <v>4880</v>
      </c>
      <c r="E81" s="5">
        <v>5730</v>
      </c>
      <c r="F81" s="5">
        <v>5222</v>
      </c>
      <c r="G81" s="5">
        <v>3962</v>
      </c>
      <c r="H81" s="5">
        <v>2664</v>
      </c>
      <c r="I81" s="5">
        <v>1524</v>
      </c>
      <c r="J81" s="5">
        <v>479</v>
      </c>
      <c r="K81" s="5">
        <v>133</v>
      </c>
      <c r="L81" s="5"/>
    </row>
    <row r="82" spans="1:12" x14ac:dyDescent="0.25">
      <c r="A82" s="1">
        <v>10</v>
      </c>
      <c r="B82" s="5">
        <v>1640</v>
      </c>
      <c r="C82" s="5">
        <v>5532</v>
      </c>
      <c r="D82" s="5">
        <v>13495</v>
      </c>
      <c r="E82" s="5">
        <v>21124</v>
      </c>
      <c r="F82" s="5">
        <v>23349</v>
      </c>
      <c r="G82" s="5">
        <v>20662</v>
      </c>
      <c r="H82" s="5">
        <v>14943</v>
      </c>
      <c r="I82" s="5">
        <v>7978</v>
      </c>
      <c r="J82" s="5">
        <v>3006</v>
      </c>
      <c r="K82" s="5">
        <v>834</v>
      </c>
      <c r="L82" s="5"/>
    </row>
    <row r="83" spans="1:12" x14ac:dyDescent="0.25">
      <c r="A83" s="1">
        <v>11</v>
      </c>
      <c r="B83" s="5">
        <v>1161</v>
      </c>
      <c r="C83" s="5">
        <v>4548</v>
      </c>
      <c r="D83" s="5">
        <v>11110</v>
      </c>
      <c r="E83" s="5">
        <v>15081</v>
      </c>
      <c r="F83" s="5">
        <v>13508</v>
      </c>
      <c r="G83" s="5">
        <v>9801</v>
      </c>
      <c r="H83" s="5">
        <v>5557</v>
      </c>
      <c r="I83" s="5">
        <v>2175</v>
      </c>
      <c r="J83" s="5">
        <v>660</v>
      </c>
      <c r="K83" s="5">
        <v>114</v>
      </c>
      <c r="L83" s="5"/>
    </row>
    <row r="84" spans="1:12" x14ac:dyDescent="0.25">
      <c r="A84" s="1">
        <v>12</v>
      </c>
      <c r="B84" s="5">
        <v>414</v>
      </c>
      <c r="C84" s="5">
        <v>1407</v>
      </c>
      <c r="D84" s="5">
        <v>2484</v>
      </c>
      <c r="E84" s="5">
        <v>2726</v>
      </c>
      <c r="F84" s="5">
        <v>2068</v>
      </c>
      <c r="G84" s="5">
        <v>1362</v>
      </c>
      <c r="H84" s="5">
        <v>761</v>
      </c>
      <c r="I84" s="5">
        <v>253</v>
      </c>
      <c r="J84" s="5">
        <v>73</v>
      </c>
      <c r="K84" s="5">
        <v>12</v>
      </c>
      <c r="L84" s="5"/>
    </row>
    <row r="85" spans="1:12" x14ac:dyDescent="0.25">
      <c r="A85" s="1">
        <v>13</v>
      </c>
      <c r="B85" s="5">
        <v>296</v>
      </c>
      <c r="C85" s="5">
        <v>963</v>
      </c>
      <c r="D85" s="5">
        <v>1672</v>
      </c>
      <c r="E85" s="5">
        <v>1705</v>
      </c>
      <c r="F85" s="5">
        <v>1149</v>
      </c>
      <c r="G85" s="5">
        <v>779</v>
      </c>
      <c r="H85" s="5">
        <v>441</v>
      </c>
      <c r="I85" s="5">
        <v>157</v>
      </c>
      <c r="J85" s="5">
        <v>38</v>
      </c>
      <c r="K85" s="5">
        <v>6</v>
      </c>
      <c r="L85" s="5"/>
    </row>
    <row r="86" spans="1:12" x14ac:dyDescent="0.25">
      <c r="A86" s="1">
        <v>14</v>
      </c>
      <c r="B86" s="5">
        <v>208</v>
      </c>
      <c r="C86" s="5">
        <v>707</v>
      </c>
      <c r="D86" s="5">
        <v>1332</v>
      </c>
      <c r="E86" s="5">
        <v>1248</v>
      </c>
      <c r="F86" s="5">
        <v>836</v>
      </c>
      <c r="G86" s="5">
        <v>552</v>
      </c>
      <c r="H86" s="5">
        <v>327</v>
      </c>
      <c r="I86" s="5">
        <v>74</v>
      </c>
      <c r="J86" s="5">
        <v>27</v>
      </c>
      <c r="K86" s="5">
        <v>4</v>
      </c>
      <c r="L86" s="5"/>
    </row>
    <row r="87" spans="1:12" x14ac:dyDescent="0.25">
      <c r="A87" s="1">
        <v>15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>
        <v>4339</v>
      </c>
    </row>
    <row r="88" spans="1:12" x14ac:dyDescent="0.25">
      <c r="A88" s="1">
        <v>16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>
        <v>3374</v>
      </c>
    </row>
    <row r="89" spans="1:12" x14ac:dyDescent="0.25">
      <c r="A89" s="1">
        <v>17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>
        <v>2840</v>
      </c>
    </row>
    <row r="90" spans="1:12" x14ac:dyDescent="0.25">
      <c r="A90" s="1">
        <v>18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>
        <v>2591</v>
      </c>
    </row>
    <row r="91" spans="1:12" x14ac:dyDescent="0.25">
      <c r="A91" s="1">
        <v>19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>
        <v>2496</v>
      </c>
    </row>
    <row r="92" spans="1:12" x14ac:dyDescent="0.25">
      <c r="A92" s="1">
        <v>20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>
        <v>10016</v>
      </c>
    </row>
    <row r="93" spans="1:12" x14ac:dyDescent="0.25">
      <c r="A93" s="1">
        <v>21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>
        <v>5918</v>
      </c>
    </row>
    <row r="94" spans="1:12" x14ac:dyDescent="0.25">
      <c r="A94" s="1">
        <v>22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>
        <v>1261</v>
      </c>
    </row>
    <row r="95" spans="1:12" x14ac:dyDescent="0.25">
      <c r="A95" s="1">
        <v>23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>
        <v>699</v>
      </c>
    </row>
    <row r="96" spans="1:12" x14ac:dyDescent="0.25">
      <c r="A96" s="1">
        <v>24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>
        <v>435</v>
      </c>
    </row>
    <row r="97" spans="12:12" x14ac:dyDescent="0.25">
      <c r="L9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97"/>
  <sheetViews>
    <sheetView workbookViewId="0"/>
  </sheetViews>
  <sheetFormatPr defaultRowHeight="13.2" x14ac:dyDescent="0.25"/>
  <cols>
    <col min="1" max="1" width="22.5546875" customWidth="1"/>
    <col min="2" max="12" width="15.6640625" customWidth="1"/>
  </cols>
  <sheetData>
    <row r="1" spans="1:26" ht="17.399999999999999" x14ac:dyDescent="0.3">
      <c r="A1" s="2" t="s">
        <v>19</v>
      </c>
    </row>
    <row r="2" spans="1:26" ht="17.399999999999999" x14ac:dyDescent="0.3">
      <c r="A2" s="2" t="s">
        <v>24</v>
      </c>
    </row>
    <row r="7" spans="1:26" x14ac:dyDescent="0.25">
      <c r="A7" s="1" t="s">
        <v>23</v>
      </c>
      <c r="B7" s="1" t="s">
        <v>18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22</v>
      </c>
    </row>
    <row r="8" spans="1:26" x14ac:dyDescent="0.25">
      <c r="A8" s="1">
        <v>1</v>
      </c>
      <c r="B8" s="7">
        <f t="shared" ref="B8:K8" si="0">+B73/B42</f>
        <v>9.1391603215350364E-2</v>
      </c>
      <c r="C8" s="7">
        <f t="shared" si="0"/>
        <v>5.9239741312422205E-2</v>
      </c>
      <c r="D8" s="7">
        <f t="shared" si="0"/>
        <v>4.7149107943133359E-2</v>
      </c>
      <c r="E8" s="7">
        <f t="shared" si="0"/>
        <v>4.4634065501676708E-2</v>
      </c>
      <c r="F8" s="7">
        <f t="shared" si="0"/>
        <v>4.3420440105697289E-2</v>
      </c>
      <c r="G8" s="7">
        <f t="shared" si="0"/>
        <v>4.1861749381126565E-2</v>
      </c>
      <c r="H8" s="7">
        <f t="shared" si="0"/>
        <v>4.1930544576153327E-2</v>
      </c>
      <c r="I8" s="7">
        <f t="shared" si="0"/>
        <v>4.2992898913170222E-2</v>
      </c>
      <c r="J8" s="7">
        <f t="shared" si="0"/>
        <v>5.3260390665127361E-2</v>
      </c>
      <c r="K8" s="7">
        <f t="shared" si="0"/>
        <v>8.4565261833472419E-2</v>
      </c>
      <c r="L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1">
        <v>2</v>
      </c>
      <c r="B9" s="7">
        <f t="shared" ref="B9:K9" si="1">+B74/B43</f>
        <v>0.1020919703673988</v>
      </c>
      <c r="C9" s="7">
        <f t="shared" si="1"/>
        <v>7.4849546791163596E-2</v>
      </c>
      <c r="D9" s="7">
        <f t="shared" si="1"/>
        <v>5.5930363287600475E-2</v>
      </c>
      <c r="E9" s="7">
        <f t="shared" si="1"/>
        <v>4.9991407507191443E-2</v>
      </c>
      <c r="F9" s="7">
        <f t="shared" si="1"/>
        <v>4.735012840939589E-2</v>
      </c>
      <c r="G9" s="7">
        <f t="shared" si="1"/>
        <v>4.5680680306622416E-2</v>
      </c>
      <c r="H9" s="7">
        <f t="shared" si="1"/>
        <v>4.6380940605078413E-2</v>
      </c>
      <c r="I9" s="7">
        <f t="shared" si="1"/>
        <v>5.2439699404856793E-2</v>
      </c>
      <c r="J9" s="7">
        <f t="shared" si="1"/>
        <v>5.2737103161019136E-2</v>
      </c>
      <c r="K9" s="7">
        <f t="shared" si="1"/>
        <v>5.2886287485985554E-2</v>
      </c>
      <c r="L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5">
      <c r="A10" s="1">
        <v>3</v>
      </c>
      <c r="B10" s="7">
        <f t="shared" ref="B10:K10" si="2">+B75/B44</f>
        <v>0.10015797200686156</v>
      </c>
      <c r="C10" s="7">
        <f t="shared" si="2"/>
        <v>8.6410709384589349E-2</v>
      </c>
      <c r="D10" s="7">
        <f t="shared" si="2"/>
        <v>6.5559124677544697E-2</v>
      </c>
      <c r="E10" s="7">
        <f t="shared" si="2"/>
        <v>5.728824392637058E-2</v>
      </c>
      <c r="F10" s="7">
        <f t="shared" si="2"/>
        <v>5.2735891463123429E-2</v>
      </c>
      <c r="G10" s="7">
        <f t="shared" si="2"/>
        <v>5.2473061728517678E-2</v>
      </c>
      <c r="H10" s="7">
        <f t="shared" si="2"/>
        <v>5.1921494829772111E-2</v>
      </c>
      <c r="I10" s="7">
        <f t="shared" si="2"/>
        <v>5.4456625908183579E-2</v>
      </c>
      <c r="J10" s="7">
        <f t="shared" si="2"/>
        <v>6.7733223944390852E-2</v>
      </c>
      <c r="K10" s="7">
        <f t="shared" si="2"/>
        <v>6.3576618679994701E-2</v>
      </c>
      <c r="L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25">
      <c r="A11" s="1">
        <v>4</v>
      </c>
      <c r="B11" s="7">
        <f t="shared" ref="B11:K11" si="3">+B76/B45</f>
        <v>9.9567909169167426E-2</v>
      </c>
      <c r="C11" s="7">
        <f t="shared" si="3"/>
        <v>8.3493492403767758E-2</v>
      </c>
      <c r="D11" s="7">
        <f t="shared" si="3"/>
        <v>6.8733564766877323E-2</v>
      </c>
      <c r="E11" s="7">
        <f t="shared" si="3"/>
        <v>6.0588959422851162E-2</v>
      </c>
      <c r="F11" s="7">
        <f t="shared" si="3"/>
        <v>5.319359688339053E-2</v>
      </c>
      <c r="G11" s="7">
        <f t="shared" si="3"/>
        <v>5.1933366773578585E-2</v>
      </c>
      <c r="H11" s="7">
        <f t="shared" si="3"/>
        <v>5.5668865893134807E-2</v>
      </c>
      <c r="I11" s="7">
        <f t="shared" si="3"/>
        <v>5.9503174132610519E-2</v>
      </c>
      <c r="J11" s="7">
        <f t="shared" si="3"/>
        <v>7.4995557760312762E-2</v>
      </c>
      <c r="K11" s="7">
        <f t="shared" si="3"/>
        <v>6.9412714196995365E-2</v>
      </c>
      <c r="L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25">
      <c r="A12" s="1">
        <v>5</v>
      </c>
      <c r="B12" s="7">
        <f t="shared" ref="B12:K12" si="4">+B77/B46</f>
        <v>9.6184625918993669E-2</v>
      </c>
      <c r="C12" s="7">
        <f t="shared" si="4"/>
        <v>9.1471943417320942E-2</v>
      </c>
      <c r="D12" s="7">
        <f t="shared" si="4"/>
        <v>7.3307661505317756E-2</v>
      </c>
      <c r="E12" s="7">
        <f t="shared" si="4"/>
        <v>6.1900553725493641E-2</v>
      </c>
      <c r="F12" s="7">
        <f t="shared" si="4"/>
        <v>5.8374183310858169E-2</v>
      </c>
      <c r="G12" s="7">
        <f t="shared" si="4"/>
        <v>5.6830446897819117E-2</v>
      </c>
      <c r="H12" s="7">
        <f t="shared" si="4"/>
        <v>5.5976104775827547E-2</v>
      </c>
      <c r="I12" s="7">
        <f t="shared" si="4"/>
        <v>5.8514790180392573E-2</v>
      </c>
      <c r="J12" s="7">
        <f t="shared" si="4"/>
        <v>6.8663315424126084E-2</v>
      </c>
      <c r="K12" s="7">
        <f t="shared" si="4"/>
        <v>7.560858296594361E-2</v>
      </c>
      <c r="L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25">
      <c r="A13" s="1">
        <v>6</v>
      </c>
      <c r="B13" s="7">
        <f t="shared" ref="B13:K13" si="5">+B78/B47</f>
        <v>9.7175103445223732E-2</v>
      </c>
      <c r="C13" s="7">
        <f t="shared" si="5"/>
        <v>8.8607381429934851E-2</v>
      </c>
      <c r="D13" s="7">
        <f t="shared" si="5"/>
        <v>7.239657086094646E-2</v>
      </c>
      <c r="E13" s="7">
        <f t="shared" si="5"/>
        <v>6.1356959922652603E-2</v>
      </c>
      <c r="F13" s="7">
        <f t="shared" si="5"/>
        <v>5.6526050193067182E-2</v>
      </c>
      <c r="G13" s="7">
        <f t="shared" si="5"/>
        <v>5.399237917898432E-2</v>
      </c>
      <c r="H13" s="7">
        <f t="shared" si="5"/>
        <v>5.8258562527960904E-2</v>
      </c>
      <c r="I13" s="7">
        <f t="shared" si="5"/>
        <v>6.8844733975270245E-2</v>
      </c>
      <c r="J13" s="7">
        <f t="shared" si="5"/>
        <v>6.6784123855597316E-2</v>
      </c>
      <c r="K13" s="7">
        <f t="shared" si="5"/>
        <v>6.4362924507463268E-2</v>
      </c>
      <c r="L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25">
      <c r="A14" s="1">
        <v>7</v>
      </c>
      <c r="B14" s="7">
        <f t="shared" ref="B14:K14" si="6">+B79/B48</f>
        <v>9.1058116461003591E-2</v>
      </c>
      <c r="C14" s="7">
        <f t="shared" si="6"/>
        <v>8.564618077295677E-2</v>
      </c>
      <c r="D14" s="7">
        <f t="shared" si="6"/>
        <v>6.8680001397937812E-2</v>
      </c>
      <c r="E14" s="7">
        <f t="shared" si="6"/>
        <v>6.0541829258758548E-2</v>
      </c>
      <c r="F14" s="7">
        <f t="shared" si="6"/>
        <v>5.5085769484806528E-2</v>
      </c>
      <c r="G14" s="7">
        <f t="shared" si="6"/>
        <v>5.7448890601661362E-2</v>
      </c>
      <c r="H14" s="7">
        <f t="shared" si="6"/>
        <v>6.0264301463924919E-2</v>
      </c>
      <c r="I14" s="7">
        <f t="shared" si="6"/>
        <v>6.5463105214948331E-2</v>
      </c>
      <c r="J14" s="7">
        <f t="shared" si="6"/>
        <v>5.9289436240519487E-2</v>
      </c>
      <c r="K14" s="7">
        <f t="shared" si="6"/>
        <v>4.682215852542853E-2</v>
      </c>
      <c r="L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1">
        <v>8</v>
      </c>
      <c r="B15" s="7">
        <f t="shared" ref="B15:K15" si="7">+B80/B49</f>
        <v>8.7289847877087365E-2</v>
      </c>
      <c r="C15" s="7">
        <f t="shared" si="7"/>
        <v>8.2915062759508384E-2</v>
      </c>
      <c r="D15" s="7">
        <f t="shared" si="7"/>
        <v>7.2132611089900933E-2</v>
      </c>
      <c r="E15" s="7">
        <f t="shared" si="7"/>
        <v>6.2906745512512435E-2</v>
      </c>
      <c r="F15" s="7">
        <f t="shared" si="7"/>
        <v>6.6045711656547462E-2</v>
      </c>
      <c r="G15" s="7">
        <f t="shared" si="7"/>
        <v>6.1677455299424484E-2</v>
      </c>
      <c r="H15" s="7">
        <f t="shared" si="7"/>
        <v>6.9262653723618089E-2</v>
      </c>
      <c r="I15" s="7">
        <f t="shared" si="7"/>
        <v>8.1548385258266853E-2</v>
      </c>
      <c r="J15" s="7">
        <f t="shared" si="7"/>
        <v>5.8375007200636909E-2</v>
      </c>
      <c r="K15" s="7">
        <f t="shared" si="7"/>
        <v>5.4937270787995693E-2</v>
      </c>
      <c r="L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1">
        <v>9</v>
      </c>
      <c r="B16" s="7">
        <f t="shared" ref="B16:K16" si="8">+B81/B50</f>
        <v>8.8592888791880403E-2</v>
      </c>
      <c r="C16" s="7">
        <f t="shared" si="8"/>
        <v>8.7043288474780461E-2</v>
      </c>
      <c r="D16" s="7">
        <f t="shared" si="8"/>
        <v>8.0077278630230897E-2</v>
      </c>
      <c r="E16" s="7">
        <f t="shared" si="8"/>
        <v>7.4603163998297431E-2</v>
      </c>
      <c r="F16" s="7">
        <f t="shared" si="8"/>
        <v>7.2395865791243727E-2</v>
      </c>
      <c r="G16" s="7">
        <f t="shared" si="8"/>
        <v>7.5295008301148506E-2</v>
      </c>
      <c r="H16" s="7">
        <f t="shared" si="8"/>
        <v>7.555156166764497E-2</v>
      </c>
      <c r="I16" s="7">
        <f t="shared" si="8"/>
        <v>9.3092409722700331E-2</v>
      </c>
      <c r="J16" s="7">
        <f t="shared" si="8"/>
        <v>8.9063693187874424E-2</v>
      </c>
      <c r="K16" s="7">
        <f t="shared" si="8"/>
        <v>7.4332889577721689E-2</v>
      </c>
      <c r="L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">
        <v>10</v>
      </c>
      <c r="B17" s="7">
        <f t="shared" ref="B17:K17" si="9">+B82/B51</f>
        <v>0.18153425347303262</v>
      </c>
      <c r="C17" s="7">
        <f t="shared" si="9"/>
        <v>0.21770741269363772</v>
      </c>
      <c r="D17" s="7">
        <f t="shared" si="9"/>
        <v>0.26705368410795327</v>
      </c>
      <c r="E17" s="7">
        <f t="shared" si="9"/>
        <v>0.3258350936858877</v>
      </c>
      <c r="F17" s="7">
        <f t="shared" si="9"/>
        <v>0.39520077831390038</v>
      </c>
      <c r="G17" s="7">
        <f t="shared" si="9"/>
        <v>0.46075130474514003</v>
      </c>
      <c r="H17" s="7">
        <f t="shared" si="9"/>
        <v>0.52072297595476935</v>
      </c>
      <c r="I17" s="7">
        <f t="shared" si="9"/>
        <v>0.5932942709303094</v>
      </c>
      <c r="J17" s="7">
        <f t="shared" si="9"/>
        <v>0.63482115009809825</v>
      </c>
      <c r="K17" s="7">
        <f t="shared" si="9"/>
        <v>0.63008542955088231</v>
      </c>
      <c r="L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">
        <v>11</v>
      </c>
      <c r="B18" s="7">
        <f t="shared" ref="B18:K18" si="10">+B83/B52</f>
        <v>0.1803580849284015</v>
      </c>
      <c r="C18" s="7">
        <f t="shared" si="10"/>
        <v>0.24881872077343822</v>
      </c>
      <c r="D18" s="7">
        <f t="shared" si="10"/>
        <v>0.31555541441864898</v>
      </c>
      <c r="E18" s="7">
        <f t="shared" si="10"/>
        <v>0.37720774047435851</v>
      </c>
      <c r="F18" s="7">
        <f t="shared" si="10"/>
        <v>0.41670412984174326</v>
      </c>
      <c r="G18" s="7">
        <f t="shared" si="10"/>
        <v>0.45626463970779862</v>
      </c>
      <c r="H18" s="7">
        <f t="shared" si="10"/>
        <v>0.47461147258172415</v>
      </c>
      <c r="I18" s="7">
        <f t="shared" si="10"/>
        <v>0.49618025481641265</v>
      </c>
      <c r="J18" s="7">
        <f t="shared" si="10"/>
        <v>0.44145392777870468</v>
      </c>
      <c r="K18" s="7">
        <f t="shared" si="10"/>
        <v>0.30164184054105297</v>
      </c>
      <c r="L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">
        <v>12</v>
      </c>
      <c r="B19" s="7">
        <f t="shared" ref="B19:K19" si="11">+B84/B53</f>
        <v>8.0534414059604931E-2</v>
      </c>
      <c r="C19" s="7">
        <f t="shared" si="11"/>
        <v>9.4883331669312468E-2</v>
      </c>
      <c r="D19" s="7">
        <f t="shared" si="11"/>
        <v>9.5762511435509748E-2</v>
      </c>
      <c r="E19" s="7">
        <f t="shared" si="11"/>
        <v>0.1092781102285412</v>
      </c>
      <c r="F19" s="7">
        <f t="shared" si="11"/>
        <v>0.11276270473394505</v>
      </c>
      <c r="G19" s="7">
        <f t="shared" si="11"/>
        <v>0.12493003353635762</v>
      </c>
      <c r="H19" s="7">
        <f t="shared" si="11"/>
        <v>0.13989068460324114</v>
      </c>
      <c r="I19" s="7">
        <f t="shared" si="11"/>
        <v>0.13920033216444422</v>
      </c>
      <c r="J19" s="7">
        <f t="shared" si="11"/>
        <v>7.8656815950685785E-2</v>
      </c>
      <c r="K19" s="7">
        <f t="shared" si="11"/>
        <v>3.9555699562916574E-2</v>
      </c>
      <c r="L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">
        <v>13</v>
      </c>
      <c r="B20" s="7">
        <f t="shared" ref="B20:K20" si="12">+B85/B54</f>
        <v>6.4497007834812686E-2</v>
      </c>
      <c r="C20" s="7">
        <f t="shared" si="12"/>
        <v>6.8940667521315169E-2</v>
      </c>
      <c r="D20" s="7">
        <f t="shared" si="12"/>
        <v>7.0061047068459045E-2</v>
      </c>
      <c r="E20" s="7">
        <f t="shared" si="12"/>
        <v>7.8503460213961068E-2</v>
      </c>
      <c r="F20" s="7">
        <f t="shared" si="12"/>
        <v>7.6923104141843127E-2</v>
      </c>
      <c r="G20" s="7">
        <f t="shared" si="12"/>
        <v>9.9999202944143287E-2</v>
      </c>
      <c r="H20" s="7">
        <f t="shared" si="12"/>
        <v>0.12179804640559931</v>
      </c>
      <c r="I20" s="7">
        <f t="shared" si="12"/>
        <v>0.14455980004257679</v>
      </c>
      <c r="J20" s="7">
        <f t="shared" si="12"/>
        <v>6.8080057679422434E-2</v>
      </c>
      <c r="K20" s="7">
        <f t="shared" si="12"/>
        <v>6.7382989547028385E-2</v>
      </c>
      <c r="L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">
        <v>14</v>
      </c>
      <c r="B21" s="7">
        <f t="shared" ref="B21:K21" si="13">+B86/B55</f>
        <v>5.6355133213323014E-2</v>
      </c>
      <c r="C21" s="7">
        <f t="shared" si="13"/>
        <v>5.2804705150325829E-2</v>
      </c>
      <c r="D21" s="7">
        <f t="shared" si="13"/>
        <v>6.0660629793530589E-2</v>
      </c>
      <c r="E21" s="7">
        <f t="shared" si="13"/>
        <v>6.1686421385122446E-2</v>
      </c>
      <c r="F21" s="7">
        <f t="shared" si="13"/>
        <v>7.3024453158022487E-2</v>
      </c>
      <c r="G21" s="7">
        <f t="shared" si="13"/>
        <v>7.1969865056764851E-2</v>
      </c>
      <c r="H21" s="7">
        <f t="shared" si="13"/>
        <v>0.1246233117508571</v>
      </c>
      <c r="I21" s="7">
        <f t="shared" si="13"/>
        <v>6.974319252574511E-2</v>
      </c>
      <c r="J21" s="7">
        <f t="shared" si="13"/>
        <v>0.11316742936611557</v>
      </c>
      <c r="K21" s="7">
        <f t="shared" si="13"/>
        <v>2.4900577549520166E-2</v>
      </c>
      <c r="L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">
        <v>15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f t="shared" ref="L22:L31" si="14">+L87/L56</f>
        <v>6.1137073393640828E-2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">
        <v>16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>
        <f t="shared" si="14"/>
        <v>5.2226839618325152E-2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">
        <v>17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>
        <f t="shared" si="14"/>
        <v>4.7548946281187568E-2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">
        <v>18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>
        <f t="shared" si="14"/>
        <v>4.833286082185128E-2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">
        <v>19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>
        <f t="shared" si="14"/>
        <v>4.920679435623853E-2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">
        <v>20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>
        <f t="shared" si="14"/>
        <v>0.20273962476419008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">
        <v>21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>
        <f t="shared" si="14"/>
        <v>0.20563996175154345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>
        <f t="shared" si="14"/>
        <v>7.9063144293834695E-2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">
        <v>23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>
        <f t="shared" si="14"/>
        <v>5.8558085220618748E-2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">
        <v>24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>
        <f t="shared" si="14"/>
        <v>4.9937469447140705E-2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7" spans="1:12" x14ac:dyDescent="0.25">
      <c r="A37" s="3" t="s">
        <v>10</v>
      </c>
    </row>
    <row r="39" spans="1:12" ht="17.399999999999999" x14ac:dyDescent="0.3">
      <c r="A39" s="2" t="s">
        <v>11</v>
      </c>
    </row>
    <row r="41" spans="1:12" x14ac:dyDescent="0.25">
      <c r="A41" s="1" t="s">
        <v>23</v>
      </c>
      <c r="B41" s="1" t="s">
        <v>18</v>
      </c>
      <c r="C41" s="1" t="s">
        <v>0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  <c r="K41" s="1" t="s">
        <v>8</v>
      </c>
      <c r="L41" s="1" t="s">
        <v>22</v>
      </c>
    </row>
    <row r="42" spans="1:12" x14ac:dyDescent="0.25">
      <c r="A42" s="1">
        <v>1</v>
      </c>
      <c r="B42" s="5">
        <v>6261711665.6935987</v>
      </c>
      <c r="C42" s="5">
        <v>23334174042.217468</v>
      </c>
      <c r="D42" s="5">
        <v>42399061513.763786</v>
      </c>
      <c r="E42" s="5">
        <v>50307037500.665268</v>
      </c>
      <c r="F42" s="5">
        <v>49756613423.098907</v>
      </c>
      <c r="G42" s="5">
        <v>44125423168.120117</v>
      </c>
      <c r="H42" s="5">
        <v>30286768031.203644</v>
      </c>
      <c r="I42" s="5">
        <v>16120209302.464441</v>
      </c>
      <c r="J42" s="5">
        <v>6671361692.2950583</v>
      </c>
      <c r="K42" s="5">
        <v>1924361238.5480368</v>
      </c>
      <c r="L42" s="5"/>
    </row>
    <row r="43" spans="1:12" x14ac:dyDescent="0.25">
      <c r="A43" s="1">
        <v>2</v>
      </c>
      <c r="B43" s="5">
        <v>5738278415.9397001</v>
      </c>
      <c r="C43" s="5">
        <v>22077138885.162663</v>
      </c>
      <c r="D43" s="5">
        <v>40978499070.613297</v>
      </c>
      <c r="E43" s="5">
        <v>47531805253.896439</v>
      </c>
      <c r="F43" s="5">
        <v>47582116283.193092</v>
      </c>
      <c r="G43" s="5">
        <v>40144968347.464462</v>
      </c>
      <c r="H43" s="5">
        <v>26342945896.750954</v>
      </c>
      <c r="I43" s="5">
        <v>13945020896.368294</v>
      </c>
      <c r="J43" s="5">
        <v>5425216268.0691118</v>
      </c>
      <c r="K43" s="5">
        <v>1463240485.929486</v>
      </c>
      <c r="L43" s="5"/>
    </row>
    <row r="44" spans="1:12" x14ac:dyDescent="0.25">
      <c r="A44" s="1">
        <v>3</v>
      </c>
      <c r="B44" s="5">
        <v>5119312848.7552996</v>
      </c>
      <c r="C44" s="5">
        <v>20142916594.43795</v>
      </c>
      <c r="D44" s="5">
        <v>38618993884.572121</v>
      </c>
      <c r="E44" s="5">
        <v>44504452244.632195</v>
      </c>
      <c r="F44" s="5">
        <v>45477121661.573509</v>
      </c>
      <c r="G44" s="5">
        <v>35885925691.593803</v>
      </c>
      <c r="H44" s="5">
        <v>22925541433.322876</v>
      </c>
      <c r="I44" s="5">
        <v>12059802109.430868</v>
      </c>
      <c r="J44" s="5">
        <v>4375873843.5858097</v>
      </c>
      <c r="K44" s="5">
        <v>1162441689.0112936</v>
      </c>
      <c r="L44" s="5"/>
    </row>
    <row r="45" spans="1:12" x14ac:dyDescent="0.25">
      <c r="A45" s="1">
        <v>4</v>
      </c>
      <c r="B45" s="5">
        <v>4617318931.7343206</v>
      </c>
      <c r="C45" s="5">
        <v>18564744441.44886</v>
      </c>
      <c r="D45" s="5">
        <v>36762455439.7864</v>
      </c>
      <c r="E45" s="5">
        <v>42728596326.141922</v>
      </c>
      <c r="F45" s="5">
        <v>43664384405.921654</v>
      </c>
      <c r="G45" s="5">
        <v>32662921371.833736</v>
      </c>
      <c r="H45" s="5">
        <v>20266590591.512913</v>
      </c>
      <c r="I45" s="5">
        <v>10795857067.529806</v>
      </c>
      <c r="J45" s="5">
        <v>3593588994.4486771</v>
      </c>
      <c r="K45" s="5">
        <v>890266037.20784807</v>
      </c>
      <c r="L45" s="5"/>
    </row>
    <row r="46" spans="1:12" x14ac:dyDescent="0.25">
      <c r="A46" s="1">
        <v>5</v>
      </c>
      <c r="B46" s="5">
        <v>4039761773.6460948</v>
      </c>
      <c r="C46" s="5">
        <v>16673802053.616301</v>
      </c>
      <c r="D46" s="5">
        <v>33793764776.418259</v>
      </c>
      <c r="E46" s="5">
        <v>39903663413.962486</v>
      </c>
      <c r="F46" s="5">
        <v>40057179105.151649</v>
      </c>
      <c r="G46" s="5">
        <v>29225772550.166908</v>
      </c>
      <c r="H46" s="5">
        <v>17702527694.065514</v>
      </c>
      <c r="I46" s="5">
        <v>9320398096.2534332</v>
      </c>
      <c r="J46" s="5">
        <v>2926889509.3199306</v>
      </c>
      <c r="K46" s="5">
        <v>693023251.38935447</v>
      </c>
      <c r="L46" s="5"/>
    </row>
    <row r="47" spans="1:12" x14ac:dyDescent="0.25">
      <c r="A47" s="1">
        <v>6</v>
      </c>
      <c r="B47" s="5">
        <v>3509904058.8339529</v>
      </c>
      <c r="C47" s="5">
        <v>14330152708.598484</v>
      </c>
      <c r="D47" s="5">
        <v>29914731833.911709</v>
      </c>
      <c r="E47" s="5">
        <v>36666157547.669113</v>
      </c>
      <c r="F47" s="5">
        <v>36299181002.773399</v>
      </c>
      <c r="G47" s="5">
        <v>25793459311.236782</v>
      </c>
      <c r="H47" s="5">
        <v>15527624296.70031</v>
      </c>
      <c r="I47" s="5">
        <v>8031205416.3592205</v>
      </c>
      <c r="J47" s="5">
        <v>2419822012.630259</v>
      </c>
      <c r="K47" s="5">
        <v>541615647.00121379</v>
      </c>
      <c r="L47" s="5"/>
    </row>
    <row r="48" spans="1:12" x14ac:dyDescent="0.25">
      <c r="A48" s="1">
        <v>7</v>
      </c>
      <c r="B48" s="5">
        <v>2799801104.0474596</v>
      </c>
      <c r="C48" s="5">
        <v>11787933903.046659</v>
      </c>
      <c r="D48" s="5">
        <v>25420461436.572159</v>
      </c>
      <c r="E48" s="5">
        <v>32440875788.632782</v>
      </c>
      <c r="F48" s="5">
        <v>31585513069.394329</v>
      </c>
      <c r="G48" s="5">
        <v>22263519810.476761</v>
      </c>
      <c r="H48" s="5">
        <v>13437393819.03821</v>
      </c>
      <c r="I48" s="5">
        <v>6890378626.5397062</v>
      </c>
      <c r="J48" s="5">
        <v>2047305687.0971599</v>
      </c>
      <c r="K48" s="5">
        <v>467281660.84264815</v>
      </c>
      <c r="L48" s="5"/>
    </row>
    <row r="49" spans="1:12" x14ac:dyDescent="0.25">
      <c r="A49" s="1">
        <v>8</v>
      </c>
      <c r="B49" s="5">
        <v>2178482018.5247998</v>
      </c>
      <c r="C49" s="5">
        <v>9183386801.6059704</v>
      </c>
      <c r="D49" s="5">
        <v>20654637513.99667</v>
      </c>
      <c r="E49" s="5">
        <v>27438059701.509804</v>
      </c>
      <c r="F49" s="5">
        <v>26178114061.22686</v>
      </c>
      <c r="G49" s="5">
        <v>18343503708.243244</v>
      </c>
      <c r="H49" s="5">
        <v>11085106182.383986</v>
      </c>
      <c r="I49" s="5">
        <v>5467115891.8478298</v>
      </c>
      <c r="J49" s="5">
        <v>1710379215.1465576</v>
      </c>
      <c r="K49" s="5">
        <v>401289501.34918612</v>
      </c>
      <c r="L49" s="5"/>
    </row>
    <row r="50" spans="1:12" x14ac:dyDescent="0.25">
      <c r="A50" s="1">
        <v>9</v>
      </c>
      <c r="B50" s="5">
        <v>1650470415.7858002</v>
      </c>
      <c r="C50" s="5">
        <v>6907240713.6157017</v>
      </c>
      <c r="D50" s="5">
        <v>16213172477.990046</v>
      </c>
      <c r="E50" s="5">
        <v>22068567306.844696</v>
      </c>
      <c r="F50" s="5">
        <v>20149448527.16209</v>
      </c>
      <c r="G50" s="5">
        <v>14201842939.217648</v>
      </c>
      <c r="H50" s="5">
        <v>8432387311.8936491</v>
      </c>
      <c r="I50" s="5">
        <v>3826530509.4270911</v>
      </c>
      <c r="J50" s="5">
        <v>1346851064.7426345</v>
      </c>
      <c r="K50" s="5">
        <v>333940334.36633176</v>
      </c>
      <c r="L50" s="5"/>
    </row>
    <row r="51" spans="1:12" x14ac:dyDescent="0.25">
      <c r="A51" s="1">
        <v>10</v>
      </c>
      <c r="B51" s="5">
        <v>1241146602.8557</v>
      </c>
      <c r="C51" s="5">
        <v>5235552712.2265511</v>
      </c>
      <c r="D51" s="5">
        <v>12563062086.961424</v>
      </c>
      <c r="E51" s="5">
        <v>17102199618.718822</v>
      </c>
      <c r="F51" s="5">
        <v>15149771067.111818</v>
      </c>
      <c r="G51" s="5">
        <v>10494581428.640009</v>
      </c>
      <c r="H51" s="5">
        <v>6096992765.0662584</v>
      </c>
      <c r="I51" s="5">
        <v>2588299547.5282116</v>
      </c>
      <c r="J51" s="5">
        <v>920364645.86870468</v>
      </c>
      <c r="K51" s="5">
        <v>230090716.59272903</v>
      </c>
      <c r="L51" s="5"/>
    </row>
    <row r="52" spans="1:12" x14ac:dyDescent="0.25">
      <c r="A52" s="1">
        <v>11</v>
      </c>
      <c r="B52" s="5">
        <v>852167387.23420084</v>
      </c>
      <c r="C52" s="5">
        <v>3594667668.9750137</v>
      </c>
      <c r="D52" s="5">
        <v>8162430315.5920715</v>
      </c>
      <c r="E52" s="5">
        <v>9681702592.8667374</v>
      </c>
      <c r="F52" s="5">
        <v>7375229662.7517939</v>
      </c>
      <c r="G52" s="5">
        <v>4580985603.74648</v>
      </c>
      <c r="H52" s="5">
        <v>2273643412.2211161</v>
      </c>
      <c r="I52" s="5">
        <v>750286889.46468294</v>
      </c>
      <c r="J52" s="5">
        <v>264060889.856745</v>
      </c>
      <c r="K52" s="5">
        <v>50111748.333344236</v>
      </c>
      <c r="L52" s="5"/>
    </row>
    <row r="53" spans="1:12" x14ac:dyDescent="0.25">
      <c r="A53" s="1">
        <v>12</v>
      </c>
      <c r="B53" s="5">
        <v>634065953</v>
      </c>
      <c r="C53" s="5">
        <v>2544429097.8463001</v>
      </c>
      <c r="D53" s="5">
        <v>5180430197.19765</v>
      </c>
      <c r="E53" s="5">
        <v>5349782136.3981714</v>
      </c>
      <c r="F53" s="5">
        <v>3617082651.2395453</v>
      </c>
      <c r="G53" s="5">
        <v>2123333889.3069346</v>
      </c>
      <c r="H53" s="5">
        <v>969860211.81325006</v>
      </c>
      <c r="I53" s="5">
        <v>293795771.63427299</v>
      </c>
      <c r="J53" s="5">
        <v>107915949.78014098</v>
      </c>
      <c r="K53" s="5">
        <v>21147597.166609723</v>
      </c>
      <c r="L53" s="5"/>
    </row>
    <row r="54" spans="1:12" x14ac:dyDescent="0.25">
      <c r="A54" s="1">
        <v>13</v>
      </c>
      <c r="B54" s="5">
        <v>517902397.66705006</v>
      </c>
      <c r="C54" s="5">
        <v>2155954523.5625324</v>
      </c>
      <c r="D54" s="5">
        <v>4389616496.8743763</v>
      </c>
      <c r="E54" s="5">
        <v>4249248773.1219263</v>
      </c>
      <c r="F54" s="5">
        <v>2731825000.3602219</v>
      </c>
      <c r="G54" s="5">
        <v>1558170069.4857965</v>
      </c>
      <c r="H54" s="5">
        <v>662508507.98778009</v>
      </c>
      <c r="I54" s="5">
        <v>193071898.21637562</v>
      </c>
      <c r="J54" s="5">
        <v>74132604.642687723</v>
      </c>
      <c r="K54" s="5">
        <v>13208081.238052599</v>
      </c>
      <c r="L54" s="5"/>
    </row>
    <row r="55" spans="1:12" x14ac:dyDescent="0.25">
      <c r="A55" s="1">
        <v>14</v>
      </c>
      <c r="B55" s="5">
        <v>440966715.59503996</v>
      </c>
      <c r="C55" s="5">
        <v>1897317477.9554999</v>
      </c>
      <c r="D55" s="5">
        <v>3871723320.3709297</v>
      </c>
      <c r="E55" s="5">
        <v>3578025520.754755</v>
      </c>
      <c r="F55" s="5">
        <v>2255697370.900527</v>
      </c>
      <c r="G55" s="5">
        <v>1222474613.9319062</v>
      </c>
      <c r="H55" s="5">
        <v>476865164.02972478</v>
      </c>
      <c r="I55" s="5">
        <v>130984310.71430798</v>
      </c>
      <c r="J55" s="5">
        <v>48551116.083274104</v>
      </c>
      <c r="K55" s="5">
        <v>7148428.5714260498</v>
      </c>
      <c r="L55" s="5"/>
    </row>
    <row r="56" spans="1:12" x14ac:dyDescent="0.25">
      <c r="A56" s="1">
        <v>15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>
        <v>11830370573.0741</v>
      </c>
    </row>
    <row r="57" spans="1:12" x14ac:dyDescent="0.25">
      <c r="A57" s="1">
        <v>16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>
        <v>10187723991.886126</v>
      </c>
    </row>
    <row r="58" spans="1:12" x14ac:dyDescent="0.25">
      <c r="A58" s="1">
        <v>17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>
        <v>9379148012.2966385</v>
      </c>
    </row>
    <row r="59" spans="1:12" x14ac:dyDescent="0.25">
      <c r="A59" s="1">
        <v>18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>
        <v>8625601835.0877247</v>
      </c>
    </row>
    <row r="60" spans="1:12" x14ac:dyDescent="0.25">
      <c r="A60" s="1">
        <v>19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>
        <v>7910232907.7173824</v>
      </c>
    </row>
    <row r="61" spans="1:12" x14ac:dyDescent="0.25">
      <c r="A61" s="1">
        <v>20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>
        <v>7012855837.4008093</v>
      </c>
    </row>
    <row r="62" spans="1:12" x14ac:dyDescent="0.25">
      <c r="A62" s="1">
        <v>21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>
        <v>4154694591.0846891</v>
      </c>
    </row>
    <row r="63" spans="1:12" x14ac:dyDescent="0.25">
      <c r="A63" s="1">
        <v>22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>
        <v>2345303959.9698734</v>
      </c>
    </row>
    <row r="64" spans="1:12" x14ac:dyDescent="0.25">
      <c r="A64" s="1">
        <v>23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>
        <v>1613057866.2900126</v>
      </c>
    </row>
    <row r="65" spans="1:13" x14ac:dyDescent="0.25">
      <c r="A65" s="1">
        <v>24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>
        <v>1067365118.6194</v>
      </c>
    </row>
    <row r="66" spans="1:13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6"/>
      <c r="M66" s="6"/>
    </row>
    <row r="67" spans="1:13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70" spans="1:13" ht="17.399999999999999" x14ac:dyDescent="0.3">
      <c r="A70" s="2" t="s">
        <v>12</v>
      </c>
    </row>
    <row r="72" spans="1:13" x14ac:dyDescent="0.25">
      <c r="A72" s="1" t="s">
        <v>23</v>
      </c>
      <c r="B72" s="1" t="s">
        <v>18</v>
      </c>
      <c r="C72" s="1" t="s">
        <v>0</v>
      </c>
      <c r="D72" s="1" t="s">
        <v>1</v>
      </c>
      <c r="E72" s="1" t="s">
        <v>2</v>
      </c>
      <c r="F72" s="1" t="s">
        <v>3</v>
      </c>
      <c r="G72" s="1" t="s">
        <v>4</v>
      </c>
      <c r="H72" s="1" t="s">
        <v>5</v>
      </c>
      <c r="I72" s="1" t="s">
        <v>6</v>
      </c>
      <c r="J72" s="1" t="s">
        <v>7</v>
      </c>
      <c r="K72" s="1" t="s">
        <v>8</v>
      </c>
      <c r="L72" s="1" t="s">
        <v>22</v>
      </c>
    </row>
    <row r="73" spans="1:13" x14ac:dyDescent="0.25">
      <c r="A73" s="1">
        <v>1</v>
      </c>
      <c r="B73" s="5">
        <v>572267868</v>
      </c>
      <c r="C73" s="5">
        <v>1382310434</v>
      </c>
      <c r="D73" s="5">
        <v>1999077928</v>
      </c>
      <c r="E73" s="5">
        <v>2245407607</v>
      </c>
      <c r="F73" s="5">
        <v>2160454053</v>
      </c>
      <c r="G73" s="5">
        <v>1847167406</v>
      </c>
      <c r="H73" s="5">
        <v>1269940677</v>
      </c>
      <c r="I73" s="5">
        <v>693054529</v>
      </c>
      <c r="J73" s="5">
        <v>355319330</v>
      </c>
      <c r="K73" s="5">
        <v>162734112</v>
      </c>
      <c r="L73" s="5"/>
    </row>
    <row r="74" spans="1:13" x14ac:dyDescent="0.25">
      <c r="A74" s="1">
        <v>2</v>
      </c>
      <c r="B74" s="5">
        <v>585832150</v>
      </c>
      <c r="C74" s="5">
        <v>1652463840</v>
      </c>
      <c r="D74" s="5">
        <v>2291942340</v>
      </c>
      <c r="E74" s="5">
        <v>2376181846</v>
      </c>
      <c r="F74" s="5">
        <v>2253019316</v>
      </c>
      <c r="G74" s="5">
        <v>1833849465</v>
      </c>
      <c r="H74" s="5">
        <v>1221810609</v>
      </c>
      <c r="I74" s="5">
        <v>731272704</v>
      </c>
      <c r="J74" s="5">
        <v>286110190</v>
      </c>
      <c r="K74" s="5">
        <v>77385357</v>
      </c>
      <c r="L74" s="5"/>
    </row>
    <row r="75" spans="1:13" x14ac:dyDescent="0.25">
      <c r="A75" s="1">
        <v>3</v>
      </c>
      <c r="B75" s="5">
        <v>512739993</v>
      </c>
      <c r="C75" s="5">
        <v>1740563712</v>
      </c>
      <c r="D75" s="5">
        <v>2531827435</v>
      </c>
      <c r="E75" s="5">
        <v>2549581916</v>
      </c>
      <c r="F75" s="5">
        <v>2398276552</v>
      </c>
      <c r="G75" s="5">
        <v>1883044394</v>
      </c>
      <c r="H75" s="5">
        <v>1190328381</v>
      </c>
      <c r="I75" s="5">
        <v>656736132</v>
      </c>
      <c r="J75" s="5">
        <v>296392043</v>
      </c>
      <c r="K75" s="5">
        <v>73904112</v>
      </c>
      <c r="L75" s="5"/>
    </row>
    <row r="76" spans="1:13" x14ac:dyDescent="0.25">
      <c r="A76" s="1">
        <v>4</v>
      </c>
      <c r="B76" s="5">
        <v>459736792</v>
      </c>
      <c r="C76" s="5">
        <v>1550035349</v>
      </c>
      <c r="D76" s="5">
        <v>2526814611.96</v>
      </c>
      <c r="E76" s="5">
        <v>2588881189</v>
      </c>
      <c r="F76" s="5">
        <v>2322665662.25</v>
      </c>
      <c r="G76" s="5">
        <v>1696295475.5</v>
      </c>
      <c r="H76" s="5">
        <v>1128218113.75</v>
      </c>
      <c r="I76" s="5">
        <v>642387763</v>
      </c>
      <c r="J76" s="5">
        <v>269503211</v>
      </c>
      <c r="K76" s="5">
        <v>61795782</v>
      </c>
      <c r="L76" s="5"/>
    </row>
    <row r="77" spans="1:13" x14ac:dyDescent="0.25">
      <c r="A77" s="1">
        <v>5</v>
      </c>
      <c r="B77" s="5">
        <v>388562975</v>
      </c>
      <c r="C77" s="5">
        <v>1525185078</v>
      </c>
      <c r="D77" s="5">
        <v>2477341869.2199998</v>
      </c>
      <c r="E77" s="5">
        <v>2470058861</v>
      </c>
      <c r="F77" s="5">
        <v>2338305116</v>
      </c>
      <c r="G77" s="5">
        <v>1660913714.96</v>
      </c>
      <c r="H77" s="5">
        <v>990918545</v>
      </c>
      <c r="I77" s="5">
        <v>545381139</v>
      </c>
      <c r="J77" s="5">
        <v>200969937.59</v>
      </c>
      <c r="K77" s="5">
        <v>52398506</v>
      </c>
      <c r="L77" s="5"/>
    </row>
    <row r="78" spans="1:13" x14ac:dyDescent="0.25">
      <c r="A78" s="1">
        <v>6</v>
      </c>
      <c r="B78" s="5">
        <v>341075290</v>
      </c>
      <c r="C78" s="5">
        <v>1269757307</v>
      </c>
      <c r="D78" s="5">
        <v>2165724003</v>
      </c>
      <c r="E78" s="5">
        <v>2249723959.1700001</v>
      </c>
      <c r="F78" s="5">
        <v>2051849327.3299999</v>
      </c>
      <c r="G78" s="5">
        <v>1392650235.47</v>
      </c>
      <c r="H78" s="5">
        <v>904617071</v>
      </c>
      <c r="I78" s="5">
        <v>552906200.38999999</v>
      </c>
      <c r="J78" s="5">
        <v>161605693</v>
      </c>
      <c r="K78" s="5">
        <v>34859967</v>
      </c>
      <c r="L78" s="5"/>
    </row>
    <row r="79" spans="1:13" x14ac:dyDescent="0.25">
      <c r="A79" s="1">
        <v>7</v>
      </c>
      <c r="B79" s="5">
        <v>254944615</v>
      </c>
      <c r="C79" s="5">
        <v>1009591518</v>
      </c>
      <c r="D79" s="5">
        <v>1745877327</v>
      </c>
      <c r="E79" s="5">
        <v>1964029963</v>
      </c>
      <c r="F79" s="5">
        <v>1739912292</v>
      </c>
      <c r="G79" s="5">
        <v>1279014514</v>
      </c>
      <c r="H79" s="5">
        <v>809795152</v>
      </c>
      <c r="I79" s="5">
        <v>451065581</v>
      </c>
      <c r="J79" s="5">
        <v>121383600</v>
      </c>
      <c r="K79" s="5">
        <v>21879136</v>
      </c>
      <c r="L79" s="5"/>
    </row>
    <row r="80" spans="1:13" x14ac:dyDescent="0.25">
      <c r="A80" s="1">
        <v>8</v>
      </c>
      <c r="B80" s="5">
        <v>190159364</v>
      </c>
      <c r="C80" s="5">
        <v>761441093</v>
      </c>
      <c r="D80" s="5">
        <v>1489872935</v>
      </c>
      <c r="E80" s="5">
        <v>1726039039</v>
      </c>
      <c r="F80" s="5">
        <v>1728952173</v>
      </c>
      <c r="G80" s="5">
        <v>1131380630</v>
      </c>
      <c r="H80" s="5">
        <v>767783871</v>
      </c>
      <c r="I80" s="5">
        <v>445834473</v>
      </c>
      <c r="J80" s="5">
        <v>99843399</v>
      </c>
      <c r="K80" s="5">
        <v>22045750</v>
      </c>
      <c r="L80" s="5"/>
    </row>
    <row r="81" spans="1:12" x14ac:dyDescent="0.25">
      <c r="A81" s="1">
        <v>9</v>
      </c>
      <c r="B81" s="5">
        <v>146219942</v>
      </c>
      <c r="C81" s="5">
        <v>601228946</v>
      </c>
      <c r="D81" s="5">
        <v>1298306730</v>
      </c>
      <c r="E81" s="5">
        <v>1646384946</v>
      </c>
      <c r="F81" s="5">
        <v>1458736771.3400002</v>
      </c>
      <c r="G81" s="5">
        <v>1069327882</v>
      </c>
      <c r="H81" s="5">
        <v>637080030</v>
      </c>
      <c r="I81" s="5">
        <v>356220946</v>
      </c>
      <c r="J81" s="5">
        <v>119955530</v>
      </c>
      <c r="K81" s="5">
        <v>24822750</v>
      </c>
      <c r="L81" s="5"/>
    </row>
    <row r="82" spans="1:12" x14ac:dyDescent="0.25">
      <c r="A82" s="1">
        <v>10</v>
      </c>
      <c r="B82" s="5">
        <v>225310622</v>
      </c>
      <c r="C82" s="5">
        <v>1139818635</v>
      </c>
      <c r="D82" s="5">
        <v>3355012014</v>
      </c>
      <c r="E82" s="5">
        <v>5572496815</v>
      </c>
      <c r="F82" s="5">
        <v>5987201317</v>
      </c>
      <c r="G82" s="5">
        <v>4835392086</v>
      </c>
      <c r="H82" s="5">
        <v>3174844217</v>
      </c>
      <c r="I82" s="5">
        <v>1535623293</v>
      </c>
      <c r="J82" s="5">
        <v>584266943</v>
      </c>
      <c r="K82" s="5">
        <v>144976808</v>
      </c>
      <c r="L82" s="5"/>
    </row>
    <row r="83" spans="1:12" x14ac:dyDescent="0.25">
      <c r="A83" s="1">
        <v>11</v>
      </c>
      <c r="B83" s="5">
        <v>153695278</v>
      </c>
      <c r="C83" s="5">
        <v>894420611</v>
      </c>
      <c r="D83" s="5">
        <v>2575699080.9000001</v>
      </c>
      <c r="E83" s="5">
        <v>3652013159</v>
      </c>
      <c r="F83" s="5">
        <v>3073288659</v>
      </c>
      <c r="G83" s="5">
        <v>2090141746</v>
      </c>
      <c r="H83" s="5">
        <v>1079097248</v>
      </c>
      <c r="I83" s="5">
        <v>372277540</v>
      </c>
      <c r="J83" s="5">
        <v>116570717</v>
      </c>
      <c r="K83" s="5">
        <v>15115800</v>
      </c>
      <c r="L83" s="5"/>
    </row>
    <row r="84" spans="1:12" x14ac:dyDescent="0.25">
      <c r="A84" s="1">
        <v>12</v>
      </c>
      <c r="B84" s="5">
        <v>51064130</v>
      </c>
      <c r="C84" s="5">
        <v>241423910</v>
      </c>
      <c r="D84" s="5">
        <v>496091006</v>
      </c>
      <c r="E84" s="5">
        <v>584614082</v>
      </c>
      <c r="F84" s="5">
        <v>407872023</v>
      </c>
      <c r="G84" s="5">
        <v>265268174</v>
      </c>
      <c r="H84" s="5">
        <v>135674409</v>
      </c>
      <c r="I84" s="5">
        <v>40896469</v>
      </c>
      <c r="J84" s="5">
        <v>8488325</v>
      </c>
      <c r="K84" s="5">
        <v>836508</v>
      </c>
      <c r="L84" s="5"/>
    </row>
    <row r="85" spans="1:12" x14ac:dyDescent="0.25">
      <c r="A85" s="1">
        <v>13</v>
      </c>
      <c r="B85" s="5">
        <v>33403155</v>
      </c>
      <c r="C85" s="5">
        <v>148632944</v>
      </c>
      <c r="D85" s="5">
        <v>307541128</v>
      </c>
      <c r="E85" s="5">
        <v>333580732</v>
      </c>
      <c r="F85" s="5">
        <v>210140459</v>
      </c>
      <c r="G85" s="5">
        <v>155815765</v>
      </c>
      <c r="H85" s="5">
        <v>80692242</v>
      </c>
      <c r="I85" s="5">
        <v>27910435</v>
      </c>
      <c r="J85" s="5">
        <v>5046952</v>
      </c>
      <c r="K85" s="5">
        <v>890000</v>
      </c>
      <c r="L85" s="5"/>
    </row>
    <row r="86" spans="1:12" x14ac:dyDescent="0.25">
      <c r="A86" s="1">
        <v>14</v>
      </c>
      <c r="B86" s="5">
        <v>24850738</v>
      </c>
      <c r="C86" s="5">
        <v>100187290</v>
      </c>
      <c r="D86" s="5">
        <v>234861175</v>
      </c>
      <c r="E86" s="5">
        <v>220715590</v>
      </c>
      <c r="F86" s="5">
        <v>164721067</v>
      </c>
      <c r="G86" s="5">
        <v>87981333</v>
      </c>
      <c r="H86" s="5">
        <v>59428516</v>
      </c>
      <c r="I86" s="5">
        <v>9135264</v>
      </c>
      <c r="J86" s="5">
        <v>5494405</v>
      </c>
      <c r="K86" s="5">
        <v>178000</v>
      </c>
      <c r="L86" s="5"/>
    </row>
    <row r="87" spans="1:12" x14ac:dyDescent="0.25">
      <c r="A87" s="1">
        <v>15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>
        <v>723274234</v>
      </c>
    </row>
    <row r="88" spans="1:12" x14ac:dyDescent="0.25">
      <c r="A88" s="1">
        <v>16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>
        <v>532072627</v>
      </c>
    </row>
    <row r="89" spans="1:12" x14ac:dyDescent="0.25">
      <c r="A89" s="1">
        <v>17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>
        <v>445968605</v>
      </c>
    </row>
    <row r="90" spans="1:12" x14ac:dyDescent="0.25">
      <c r="A90" s="1">
        <v>18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>
        <v>416900013</v>
      </c>
    </row>
    <row r="91" spans="1:12" x14ac:dyDescent="0.25">
      <c r="A91" s="1">
        <v>19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>
        <v>389237204</v>
      </c>
    </row>
    <row r="92" spans="1:12" x14ac:dyDescent="0.25">
      <c r="A92" s="1">
        <v>20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>
        <v>1421783761</v>
      </c>
    </row>
    <row r="93" spans="1:12" x14ac:dyDescent="0.25">
      <c r="A93" s="1">
        <v>21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>
        <v>854371236.79999995</v>
      </c>
    </row>
    <row r="94" spans="1:12" x14ac:dyDescent="0.25">
      <c r="A94" s="1">
        <v>22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>
        <v>185427105.40000001</v>
      </c>
    </row>
    <row r="95" spans="1:12" x14ac:dyDescent="0.25">
      <c r="A95" s="1">
        <v>23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>
        <v>94457580</v>
      </c>
    </row>
    <row r="96" spans="1:12" x14ac:dyDescent="0.25">
      <c r="A96" s="1">
        <v>24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>
        <v>53301513</v>
      </c>
    </row>
    <row r="97" spans="12:12" x14ac:dyDescent="0.25">
      <c r="L9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Documentation</vt:lpstr>
      <vt:lpstr>Reference Tables - Cnt</vt:lpstr>
      <vt:lpstr>Reference Tables - Amt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Fraser</dc:creator>
  <cp:lastModifiedBy>Ken</cp:lastModifiedBy>
  <dcterms:created xsi:type="dcterms:W3CDTF">2013-03-26T13:50:11Z</dcterms:created>
  <dcterms:modified xsi:type="dcterms:W3CDTF">2013-11-22T19:49:56Z</dcterms:modified>
</cp:coreProperties>
</file>