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35" windowHeight="7200"/>
  </bookViews>
  <sheets>
    <sheet name="Advantage"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F10" i="1"/>
  <c r="G10" i="1"/>
  <c r="H10" i="1"/>
  <c r="I10" i="1"/>
  <c r="J10" i="1"/>
  <c r="K10" i="1"/>
  <c r="L10" i="1"/>
  <c r="E11" i="1"/>
  <c r="F11" i="1"/>
  <c r="G11" i="1"/>
  <c r="H11" i="1"/>
  <c r="I11" i="1"/>
  <c r="J11" i="1"/>
  <c r="K11" i="1"/>
  <c r="L11" i="1"/>
  <c r="E12" i="1"/>
  <c r="F12" i="1"/>
  <c r="G12" i="1"/>
  <c r="H12" i="1"/>
  <c r="I12" i="1"/>
  <c r="J12" i="1"/>
  <c r="K12" i="1"/>
  <c r="L12" i="1"/>
  <c r="E13" i="1"/>
  <c r="F13" i="1"/>
  <c r="G13" i="1"/>
  <c r="H13" i="1"/>
  <c r="I13" i="1"/>
  <c r="J13" i="1"/>
  <c r="K13" i="1"/>
  <c r="L13" i="1"/>
  <c r="E14" i="1"/>
  <c r="F14" i="1"/>
  <c r="G14" i="1"/>
  <c r="H14" i="1"/>
  <c r="I14" i="1"/>
  <c r="J14" i="1"/>
  <c r="K14" i="1"/>
  <c r="L14" i="1"/>
  <c r="E15" i="1"/>
  <c r="F15" i="1"/>
  <c r="G15" i="1"/>
  <c r="H15" i="1"/>
  <c r="I15" i="1"/>
  <c r="J15" i="1"/>
  <c r="K15" i="1"/>
  <c r="L15" i="1"/>
  <c r="E16" i="1"/>
  <c r="F16" i="1"/>
  <c r="G16" i="1"/>
  <c r="H16" i="1"/>
  <c r="I16" i="1"/>
  <c r="J16" i="1"/>
  <c r="K16" i="1"/>
  <c r="L16" i="1"/>
  <c r="E17" i="1"/>
  <c r="F17" i="1"/>
  <c r="G17" i="1"/>
  <c r="H17" i="1"/>
  <c r="I17" i="1"/>
  <c r="J17" i="1"/>
  <c r="K17" i="1"/>
  <c r="L17" i="1"/>
  <c r="E18" i="1"/>
  <c r="F18" i="1"/>
  <c r="G18" i="1"/>
  <c r="H18" i="1"/>
  <c r="I18" i="1"/>
  <c r="J18" i="1"/>
  <c r="K18" i="1"/>
  <c r="L18" i="1"/>
  <c r="E19" i="1"/>
  <c r="F19" i="1"/>
  <c r="G19" i="1"/>
  <c r="H19" i="1"/>
  <c r="I19" i="1"/>
  <c r="J19" i="1"/>
  <c r="K19" i="1"/>
  <c r="L19" i="1"/>
  <c r="D11" i="1"/>
  <c r="D12" i="1"/>
  <c r="D13" i="1"/>
  <c r="D14" i="1"/>
  <c r="D15" i="1"/>
  <c r="D16" i="1"/>
  <c r="D17" i="1"/>
  <c r="D18" i="1"/>
  <c r="D19" i="1"/>
  <c r="D10" i="1"/>
</calcChain>
</file>

<file path=xl/sharedStrings.xml><?xml version="1.0" encoding="utf-8"?>
<sst xmlns="http://schemas.openxmlformats.org/spreadsheetml/2006/main" count="8" uniqueCount="8">
  <si>
    <t>Time Horizon</t>
  </si>
  <si>
    <t>Tax Rate on Contributions</t>
  </si>
  <si>
    <t>Tax &amp; Clawback Rate on Withdrawals</t>
  </si>
  <si>
    <t>Tax Rate on Investments</t>
  </si>
  <si>
    <t>Extra after-tax income from tax-sheltered investing</t>
  </si>
  <si>
    <t>Average annualized pre-tax rate of return</t>
  </si>
  <si>
    <t>Inputs</t>
  </si>
  <si>
    <t>This spreadsheet was developed by the Society of Actuaries (SOA). The illustration is purely hypothetical and may or may not reflect the experience of any individual. The illustration is for informational purposes only and should not be construed as professional or financial advice. The SOA does not recommend or endorse any particular use of the illustration. The SOA makes no warranty, express or implied, or representation whatsoever and assumes no liability in connection with the use or misuse of this illustration.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</si>
</sst>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5"/>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0" fillId="0" borderId="0" xfId="0" applyBorder="1"/>
    <xf numFmtId="9" fontId="0" fillId="0" borderId="0" xfId="0" applyNumberFormat="1" applyBorder="1"/>
    <xf numFmtId="0" fontId="2" fillId="0" borderId="0" xfId="0" applyFont="1" applyBorder="1"/>
    <xf numFmtId="164" fontId="0" fillId="0" borderId="0" xfId="1" applyNumberFormat="1" applyFont="1" applyBorder="1"/>
    <xf numFmtId="0" fontId="0" fillId="0" borderId="0" xfId="0" applyBorder="1" applyAlignment="1">
      <alignment wrapText="1"/>
    </xf>
    <xf numFmtId="0" fontId="3" fillId="0" borderId="0" xfId="0" applyFont="1" applyBorder="1"/>
    <xf numFmtId="9" fontId="4" fillId="0" borderId="0" xfId="0" applyNumberFormat="1" applyFont="1" applyBorder="1" applyProtection="1">
      <protection locked="0"/>
    </xf>
    <xf numFmtId="0" fontId="4" fillId="0" borderId="0" xfId="0" applyFont="1" applyBorder="1" applyAlignment="1" applyProtection="1">
      <alignment horizontal="right"/>
    </xf>
    <xf numFmtId="0" fontId="0" fillId="0" borderId="0" xfId="0" applyBorder="1" applyAlignment="1">
      <alignment wrapText="1"/>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showGridLines="0" tabSelected="1" workbookViewId="0">
      <selection activeCell="G26" sqref="G26"/>
    </sheetView>
  </sheetViews>
  <sheetFormatPr defaultColWidth="9.140625" defaultRowHeight="15" x14ac:dyDescent="0.25"/>
  <cols>
    <col min="1" max="16384" width="9.140625" style="1"/>
  </cols>
  <sheetData>
    <row r="2" spans="2:12" ht="18" x14ac:dyDescent="0.35">
      <c r="D2" s="6" t="s">
        <v>4</v>
      </c>
    </row>
    <row r="3" spans="2:12" ht="14.45" x14ac:dyDescent="0.3">
      <c r="D3" s="3"/>
      <c r="F3" s="8" t="s">
        <v>6</v>
      </c>
    </row>
    <row r="4" spans="2:12" ht="14.45" x14ac:dyDescent="0.3">
      <c r="B4" s="1" t="s">
        <v>1</v>
      </c>
      <c r="F4" s="7">
        <v>0.35</v>
      </c>
    </row>
    <row r="5" spans="2:12" ht="14.45" x14ac:dyDescent="0.3">
      <c r="B5" s="1" t="s">
        <v>3</v>
      </c>
      <c r="F5" s="7">
        <v>0.2</v>
      </c>
    </row>
    <row r="6" spans="2:12" ht="14.45" x14ac:dyDescent="0.3">
      <c r="B6" s="1" t="s">
        <v>2</v>
      </c>
      <c r="F6" s="7">
        <v>0.5</v>
      </c>
    </row>
    <row r="8" spans="2:12" ht="14.45" x14ac:dyDescent="0.3">
      <c r="D8" s="1" t="s">
        <v>5</v>
      </c>
    </row>
    <row r="9" spans="2:12" ht="14.45" x14ac:dyDescent="0.3">
      <c r="B9" s="1" t="s">
        <v>0</v>
      </c>
      <c r="D9" s="2">
        <v>0.01</v>
      </c>
      <c r="E9" s="2">
        <v>0.02</v>
      </c>
      <c r="F9" s="2">
        <v>0.03</v>
      </c>
      <c r="G9" s="2">
        <v>0.04</v>
      </c>
      <c r="H9" s="2">
        <v>0.05</v>
      </c>
      <c r="I9" s="2">
        <v>0.06</v>
      </c>
      <c r="J9" s="2">
        <v>7.0000000000000007E-2</v>
      </c>
      <c r="K9" s="2">
        <v>0.08</v>
      </c>
      <c r="L9" s="2">
        <v>0.09</v>
      </c>
    </row>
    <row r="10" spans="2:12" ht="14.45" x14ac:dyDescent="0.3">
      <c r="B10" s="1">
        <v>5</v>
      </c>
      <c r="D10" s="4">
        <f t="shared" ref="D10:L19" si="0">(1+D$9)^$B10/(1+D$9*(1-$F$5))^$B10*(1-$F$6)/(1-$F$4)-1</f>
        <v>-0.22310763022510571</v>
      </c>
      <c r="E10" s="4">
        <f t="shared" si="0"/>
        <v>-0.21550719144636854</v>
      </c>
      <c r="F10" s="4">
        <f t="shared" si="0"/>
        <v>-0.20796752668376972</v>
      </c>
      <c r="G10" s="4">
        <f t="shared" si="0"/>
        <v>-0.20048823710167218</v>
      </c>
      <c r="H10" s="4">
        <f t="shared" si="0"/>
        <v>-0.19306891378774649</v>
      </c>
      <c r="I10" s="4">
        <f t="shared" si="0"/>
        <v>-0.18570913870147843</v>
      </c>
      <c r="J10" s="4">
        <f t="shared" si="0"/>
        <v>-0.17840848556502287</v>
      </c>
      <c r="K10" s="4">
        <f t="shared" si="0"/>
        <v>-0.17116652069970428</v>
      </c>
      <c r="L10" s="4">
        <f t="shared" si="0"/>
        <v>-0.1639828038113017</v>
      </c>
    </row>
    <row r="11" spans="2:12" ht="14.45" x14ac:dyDescent="0.3">
      <c r="B11" s="1">
        <v>10</v>
      </c>
      <c r="D11" s="4">
        <f t="shared" si="0"/>
        <v>-0.21536971952121353</v>
      </c>
      <c r="E11" s="4">
        <f t="shared" si="0"/>
        <v>-0.19994234332592598</v>
      </c>
      <c r="F11" s="4">
        <f t="shared" si="0"/>
        <v>-0.18448992957634713</v>
      </c>
      <c r="G11" s="4">
        <f t="shared" si="0"/>
        <v>-0.16901522328337049</v>
      </c>
      <c r="H11" s="4">
        <f t="shared" si="0"/>
        <v>-0.15352088873560643</v>
      </c>
      <c r="I11" s="4">
        <f t="shared" si="0"/>
        <v>-0.13800951116742566</v>
      </c>
      <c r="J11" s="4">
        <f t="shared" si="0"/>
        <v>-0.1224835984309729</v>
      </c>
      <c r="K11" s="4">
        <f t="shared" si="0"/>
        <v>-0.10694558266825616</v>
      </c>
      <c r="L11" s="4">
        <f t="shared" si="0"/>
        <v>-9.1397821979824156E-2</v>
      </c>
    </row>
    <row r="12" spans="2:12" ht="14.45" x14ac:dyDescent="0.3">
      <c r="B12" s="1">
        <v>15</v>
      </c>
      <c r="D12" s="4">
        <f t="shared" si="0"/>
        <v>-0.20755473860220452</v>
      </c>
      <c r="E12" s="4">
        <f t="shared" si="0"/>
        <v>-0.18406867848419439</v>
      </c>
      <c r="F12" s="4">
        <f t="shared" si="0"/>
        <v>-0.16031640448047935</v>
      </c>
      <c r="G12" s="4">
        <f t="shared" si="0"/>
        <v>-0.13630326509329826</v>
      </c>
      <c r="H12" s="4">
        <f t="shared" si="0"/>
        <v>-0.11203459867887156</v>
      </c>
      <c r="I12" s="4">
        <f t="shared" si="0"/>
        <v>-8.7515729142605858E-2</v>
      </c>
      <c r="J12" s="4">
        <f t="shared" si="0"/>
        <v>-6.275196190138288E-2</v>
      </c>
      <c r="K12" s="4">
        <f t="shared" si="0"/>
        <v>-3.7748580101962248E-2</v>
      </c>
      <c r="L12" s="4">
        <f t="shared" si="0"/>
        <v>-1.2510841084816593E-2</v>
      </c>
    </row>
    <row r="13" spans="2:12" ht="14.45" x14ac:dyDescent="0.3">
      <c r="B13" s="1">
        <v>20</v>
      </c>
      <c r="D13" s="4">
        <f t="shared" si="0"/>
        <v>-0.19966191984251536</v>
      </c>
      <c r="E13" s="4">
        <f t="shared" si="0"/>
        <v>-0.16788006979634618</v>
      </c>
      <c r="F13" s="4">
        <f t="shared" si="0"/>
        <v>-0.13542632254889153</v>
      </c>
      <c r="G13" s="4">
        <f t="shared" si="0"/>
        <v>-0.10230359112477738</v>
      </c>
      <c r="H13" s="4">
        <f t="shared" si="0"/>
        <v>-6.8515048450955018E-2</v>
      </c>
      <c r="I13" s="4">
        <f t="shared" si="0"/>
        <v>-3.4064116310833614E-2</v>
      </c>
      <c r="J13" s="4">
        <f t="shared" si="0"/>
        <v>1.0455455294500204E-3</v>
      </c>
      <c r="K13" s="4">
        <f t="shared" si="0"/>
        <v>3.6810050010462447E-2</v>
      </c>
      <c r="L13" s="4">
        <f t="shared" si="0"/>
        <v>7.3225293273909475E-2</v>
      </c>
    </row>
    <row r="14" spans="2:12" ht="14.45" x14ac:dyDescent="0.3">
      <c r="B14" s="1">
        <v>25</v>
      </c>
      <c r="D14" s="4">
        <f t="shared" si="0"/>
        <v>-0.19169048797097088</v>
      </c>
      <c r="E14" s="4">
        <f t="shared" si="0"/>
        <v>-0.15137026857140923</v>
      </c>
      <c r="F14" s="4">
        <f t="shared" si="0"/>
        <v>-0.10979844344957668</v>
      </c>
      <c r="G14" s="4">
        <f t="shared" si="0"/>
        <v>-6.6965510070474243E-2</v>
      </c>
      <c r="H14" s="4">
        <f t="shared" si="0"/>
        <v>-2.286258713300926E-2</v>
      </c>
      <c r="I14" s="4">
        <f t="shared" si="0"/>
        <v>2.2518591494919971E-2</v>
      </c>
      <c r="J14" s="4">
        <f t="shared" si="0"/>
        <v>6.9185683500907702E-2</v>
      </c>
      <c r="K14" s="4">
        <f t="shared" si="0"/>
        <v>0.11714574546079115</v>
      </c>
      <c r="L14" s="4">
        <f t="shared" si="0"/>
        <v>0.16640524073014151</v>
      </c>
    </row>
    <row r="15" spans="2:12" ht="14.45" x14ac:dyDescent="0.3">
      <c r="B15" s="1">
        <v>30</v>
      </c>
      <c r="D15" s="4">
        <f t="shared" si="0"/>
        <v>-0.18363965999463305</v>
      </c>
      <c r="E15" s="4">
        <f t="shared" si="0"/>
        <v>-0.13453290214031199</v>
      </c>
      <c r="F15" s="4">
        <f t="shared" si="0"/>
        <v>-8.3410897240033255E-2</v>
      </c>
      <c r="G15" s="4">
        <f t="shared" si="0"/>
        <v>-3.0236335144953608E-2</v>
      </c>
      <c r="H15" s="4">
        <f t="shared" si="0"/>
        <v>2.5027320126409736E-2</v>
      </c>
      <c r="I15" s="4">
        <f t="shared" si="0"/>
        <v>8.2415807930794172E-2</v>
      </c>
      <c r="J15" s="4">
        <f t="shared" si="0"/>
        <v>0.14196405039561877</v>
      </c>
      <c r="K15" s="4">
        <f t="shared" si="0"/>
        <v>0.20370613362452672</v>
      </c>
      <c r="L15" s="4">
        <f t="shared" si="0"/>
        <v>0.26767529066752127</v>
      </c>
    </row>
    <row r="16" spans="2:12" ht="14.45" x14ac:dyDescent="0.3">
      <c r="B16" s="1">
        <v>35</v>
      </c>
      <c r="D16" s="4">
        <f t="shared" si="0"/>
        <v>-0.17550864512188991</v>
      </c>
      <c r="E16" s="4">
        <f t="shared" si="0"/>
        <v>-0.11736147139608055</v>
      </c>
      <c r="F16" s="4">
        <f t="shared" si="0"/>
        <v>-5.6241165704214557E-2</v>
      </c>
      <c r="G16" s="4">
        <f t="shared" si="0"/>
        <v>7.9386944679018523E-3</v>
      </c>
      <c r="H16" s="4">
        <f t="shared" si="0"/>
        <v>7.5264331474891311E-2</v>
      </c>
      <c r="I16" s="4">
        <f t="shared" si="0"/>
        <v>0.14582169068003203</v>
      </c>
      <c r="J16" s="4">
        <f t="shared" si="0"/>
        <v>0.21969636567328843</v>
      </c>
      <c r="K16" s="4">
        <f t="shared" si="0"/>
        <v>0.29697352562325974</v>
      </c>
      <c r="L16" s="4">
        <f t="shared" si="0"/>
        <v>0.37773784483602024</v>
      </c>
    </row>
    <row r="17" spans="1:12" ht="14.45" x14ac:dyDescent="0.3">
      <c r="B17" s="1">
        <v>40</v>
      </c>
      <c r="D17" s="4">
        <f t="shared" si="0"/>
        <v>-0.167296644684781</v>
      </c>
      <c r="E17" s="4">
        <f t="shared" si="0"/>
        <v>-9.9849348285226402E-2</v>
      </c>
      <c r="F17" s="4">
        <f t="shared" si="0"/>
        <v>-2.8266063136266673E-2</v>
      </c>
      <c r="G17" s="4">
        <f t="shared" si="0"/>
        <v>4.7616495259712899E-2</v>
      </c>
      <c r="H17" s="4">
        <f t="shared" si="0"/>
        <v>0.12796347945102426</v>
      </c>
      <c r="I17" s="4">
        <f t="shared" si="0"/>
        <v>0.21294177081788246</v>
      </c>
      <c r="J17" s="4">
        <f t="shared" si="0"/>
        <v>0.30271983949166104</v>
      </c>
      <c r="K17" s="4">
        <f t="shared" si="0"/>
        <v>0.39746760374350742</v>
      </c>
      <c r="L17" s="4">
        <f t="shared" si="0"/>
        <v>0.49735628915972963</v>
      </c>
    </row>
    <row r="18" spans="1:12" ht="14.45" x14ac:dyDescent="0.3">
      <c r="B18" s="1">
        <v>45</v>
      </c>
      <c r="D18" s="4">
        <f t="shared" si="0"/>
        <v>-0.15900285206054987</v>
      </c>
      <c r="E18" s="4">
        <f t="shared" si="0"/>
        <v>-8.1989773249364295E-2</v>
      </c>
      <c r="F18" s="4">
        <f t="shared" si="0"/>
        <v>5.3828344535045147E-4</v>
      </c>
      <c r="G18" s="4">
        <f t="shared" si="0"/>
        <v>8.8856224256398386E-2</v>
      </c>
      <c r="H18" s="4">
        <f t="shared" si="0"/>
        <v>0.18324543438551877</v>
      </c>
      <c r="I18" s="4">
        <f t="shared" si="0"/>
        <v>0.28399361904352194</v>
      </c>
      <c r="J18" s="4">
        <f t="shared" si="0"/>
        <v>0.39139463555617726</v>
      </c>
      <c r="K18" s="4">
        <f t="shared" si="0"/>
        <v>0.50574831708623136</v>
      </c>
      <c r="L18" s="4">
        <f t="shared" si="0"/>
        <v>0.6273602885264804</v>
      </c>
    </row>
    <row r="19" spans="1:12" ht="14.45" x14ac:dyDescent="0.3">
      <c r="B19" s="1">
        <v>50</v>
      </c>
      <c r="D19" s="4">
        <f t="shared" si="0"/>
        <v>-0.15062645259241114</v>
      </c>
      <c r="E19" s="4">
        <f t="shared" si="0"/>
        <v>-6.3775852616068995E-2</v>
      </c>
      <c r="F19" s="4">
        <f t="shared" si="0"/>
        <v>3.0196454670235573E-2</v>
      </c>
      <c r="G19" s="4">
        <f t="shared" si="0"/>
        <v>0.13171936721746547</v>
      </c>
      <c r="H19" s="4">
        <f t="shared" si="0"/>
        <v>0.24123678071171528</v>
      </c>
      <c r="I19" s="4">
        <f t="shared" si="0"/>
        <v>0.35920755093858081</v>
      </c>
      <c r="J19" s="4">
        <f t="shared" si="0"/>
        <v>0.48610543354429381</v>
      </c>
      <c r="K19" s="4">
        <f t="shared" si="0"/>
        <v>0.62241900158148966</v>
      </c>
      <c r="L19" s="4">
        <f t="shared" si="0"/>
        <v>0.76865154128356061</v>
      </c>
    </row>
    <row r="21" spans="1:12" ht="88.5" customHeight="1" x14ac:dyDescent="0.3">
      <c r="A21" s="9" t="s">
        <v>7</v>
      </c>
      <c r="B21" s="10"/>
      <c r="C21" s="10"/>
      <c r="D21" s="10"/>
      <c r="E21" s="10"/>
      <c r="F21" s="10"/>
      <c r="G21" s="10"/>
      <c r="H21" s="10"/>
      <c r="I21" s="10"/>
      <c r="J21" s="10"/>
      <c r="K21" s="10"/>
      <c r="L21" s="10"/>
    </row>
    <row r="23" spans="1:12" s="5" customFormat="1" x14ac:dyDescent="0.25"/>
  </sheetData>
  <sheetProtection sheet="1" objects="1" scenarios="1"/>
  <mergeCells count="1">
    <mergeCell ref="A21:L21"/>
  </mergeCells>
  <conditionalFormatting sqref="D10:L19">
    <cfRule type="colorScale" priority="1">
      <colorScale>
        <cfvo type="num" val="-0.5"/>
        <cfvo type="num" val="0"/>
        <cfvo type="num" val="0.5"/>
        <color rgb="FFF8696B"/>
        <color rgb="FFFFEB84"/>
        <color rgb="FF63BE7B"/>
      </colorScale>
    </cfRule>
    <cfRule type="colorScale" priority="2">
      <colorScale>
        <cfvo type="min"/>
        <cfvo type="num" val="0"/>
        <cfvo type="max"/>
        <color rgb="FFF8696B"/>
        <color rgb="FFFFEB84"/>
        <color rgb="FF63BE7B"/>
      </colorScale>
    </cfRule>
    <cfRule type="colorScale" priority="4">
      <colorScale>
        <cfvo type="num" val="-0.2"/>
        <cfvo type="num" val="0"/>
        <cfvo type="num" val="0.2"/>
        <color rgb="FFF8696B"/>
        <color rgb="FFFFEB84"/>
        <color rgb="FF63BE7B"/>
      </colorScale>
    </cfRule>
    <cfRule type="colorScale" priority="5">
      <colorScale>
        <cfvo type="min"/>
        <cfvo type="percentile" val="50"/>
        <cfvo type="max"/>
        <color rgb="FFF8696B"/>
        <color rgb="FFFFEB84"/>
        <color rgb="FF63BE7B"/>
      </colorScale>
    </cfRule>
  </conditionalFormatting>
  <pageMargins left="0.7" right="0.7" top="0.75" bottom="0.75" header="0.3" footer="0.3"/>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Advantage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Extra after-tax income from tax-sheltered investing</dc:title>
  <dc:creator>Canadian Institute of Actuaries</dc:creator>
  <cp:lastModifiedBy>Josee Racette</cp:lastModifiedBy>
  <dcterms:created xsi:type="dcterms:W3CDTF">2014-12-15T23:59:13Z</dcterms:created>
  <dcterms:modified xsi:type="dcterms:W3CDTF">2016-03-04T13:08:09Z</dcterms:modified>
</cp:coreProperties>
</file>