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75" windowWidth="17235" windowHeight="8460"/>
  </bookViews>
  <sheets>
    <sheet name="Overview" sheetId="1" r:id="rId1"/>
    <sheet name="Drug " sheetId="2" r:id="rId2"/>
    <sheet name="Other Health" sheetId="3" r:id="rId3"/>
    <sheet name="Dental" sheetId="5" r:id="rId4"/>
  </sheets>
  <calcPr calcId="145621" calcOnSave="0"/>
</workbook>
</file>

<file path=xl/calcChain.xml><?xml version="1.0" encoding="utf-8"?>
<calcChain xmlns="http://schemas.openxmlformats.org/spreadsheetml/2006/main">
  <c r="C92" i="5" l="1"/>
  <c r="T91" i="5"/>
  <c r="S91" i="5"/>
  <c r="R91" i="5"/>
  <c r="T90" i="5"/>
  <c r="S90" i="5"/>
  <c r="R90" i="5"/>
  <c r="T89" i="5"/>
  <c r="S89" i="5"/>
  <c r="R89" i="5"/>
  <c r="C89" i="5"/>
  <c r="T88" i="5"/>
  <c r="S88" i="5"/>
  <c r="R88" i="5"/>
  <c r="T87" i="5"/>
  <c r="S87" i="5"/>
  <c r="R87" i="5"/>
  <c r="T86" i="5"/>
  <c r="S86" i="5"/>
  <c r="R86" i="5"/>
  <c r="T85" i="5"/>
  <c r="S85" i="5"/>
  <c r="R85" i="5"/>
  <c r="T84" i="5"/>
  <c r="S84" i="5"/>
  <c r="R84" i="5"/>
  <c r="C84" i="5"/>
  <c r="T83" i="5"/>
  <c r="S83" i="5"/>
  <c r="R83" i="5"/>
  <c r="T82" i="5"/>
  <c r="S82" i="5"/>
  <c r="R82" i="5"/>
  <c r="T81" i="5"/>
  <c r="S81" i="5"/>
  <c r="R81" i="5"/>
  <c r="T80" i="5"/>
  <c r="S80" i="5"/>
  <c r="R80" i="5"/>
  <c r="T79" i="5"/>
  <c r="S79" i="5"/>
  <c r="R79" i="5"/>
  <c r="C79" i="5"/>
  <c r="T78" i="5"/>
  <c r="S78" i="5"/>
  <c r="R78" i="5"/>
  <c r="T77" i="5"/>
  <c r="S77" i="5"/>
  <c r="R77" i="5"/>
  <c r="T76" i="5"/>
  <c r="S76" i="5"/>
  <c r="R76" i="5"/>
  <c r="T75" i="5"/>
  <c r="S75" i="5"/>
  <c r="R75" i="5"/>
  <c r="T74" i="5"/>
  <c r="S74" i="5"/>
  <c r="R74" i="5"/>
  <c r="C74" i="5"/>
  <c r="T73" i="5"/>
  <c r="S73" i="5"/>
  <c r="R73" i="5"/>
  <c r="T72" i="5"/>
  <c r="S72" i="5"/>
  <c r="R72" i="5"/>
  <c r="T71" i="5"/>
  <c r="S71" i="5"/>
  <c r="R71" i="5"/>
  <c r="T70" i="5"/>
  <c r="S70" i="5"/>
  <c r="R70" i="5"/>
  <c r="T69" i="5"/>
  <c r="S69" i="5"/>
  <c r="R69" i="5"/>
  <c r="C69" i="5"/>
  <c r="T68" i="5"/>
  <c r="S68" i="5"/>
  <c r="R68" i="5"/>
  <c r="T67" i="5"/>
  <c r="S67" i="5"/>
  <c r="R67" i="5"/>
  <c r="T66" i="5"/>
  <c r="S66" i="5"/>
  <c r="R66" i="5"/>
  <c r="T65" i="5"/>
  <c r="S65" i="5"/>
  <c r="R65" i="5"/>
  <c r="T64" i="5"/>
  <c r="S64" i="5"/>
  <c r="R64" i="5"/>
  <c r="C64" i="5"/>
  <c r="T63" i="5"/>
  <c r="S63" i="5"/>
  <c r="R63" i="5"/>
  <c r="T62" i="5"/>
  <c r="S62" i="5"/>
  <c r="R62" i="5"/>
  <c r="T61" i="5"/>
  <c r="S61" i="5"/>
  <c r="R61" i="5"/>
  <c r="T60" i="5"/>
  <c r="S60" i="5"/>
  <c r="R60" i="5"/>
  <c r="T59" i="5"/>
  <c r="S59" i="5"/>
  <c r="R59" i="5"/>
  <c r="C59" i="5"/>
  <c r="T58" i="5"/>
  <c r="S58" i="5"/>
  <c r="R58" i="5"/>
  <c r="T57" i="5"/>
  <c r="S57" i="5"/>
  <c r="R57" i="5"/>
  <c r="T56" i="5"/>
  <c r="S56" i="5"/>
  <c r="R56" i="5"/>
  <c r="T55" i="5"/>
  <c r="S55" i="5"/>
  <c r="R55" i="5"/>
  <c r="T54" i="5"/>
  <c r="S54" i="5"/>
  <c r="R54" i="5"/>
  <c r="C54" i="5"/>
  <c r="T53" i="5"/>
  <c r="S53" i="5"/>
  <c r="R53" i="5"/>
  <c r="T52" i="5"/>
  <c r="S52" i="5"/>
  <c r="R52" i="5"/>
  <c r="C45" i="5"/>
  <c r="T44" i="5"/>
  <c r="S44" i="5"/>
  <c r="R44" i="5"/>
  <c r="T43" i="5"/>
  <c r="S43" i="5"/>
  <c r="R43" i="5"/>
  <c r="T42" i="5"/>
  <c r="S42" i="5"/>
  <c r="R42" i="5"/>
  <c r="C42" i="5"/>
  <c r="T41" i="5"/>
  <c r="S41" i="5"/>
  <c r="R41" i="5"/>
  <c r="T40" i="5"/>
  <c r="S40" i="5"/>
  <c r="R40" i="5"/>
  <c r="T39" i="5"/>
  <c r="S39" i="5"/>
  <c r="R39" i="5"/>
  <c r="T38" i="5"/>
  <c r="S38" i="5"/>
  <c r="R38" i="5"/>
  <c r="T37" i="5"/>
  <c r="S37" i="5"/>
  <c r="R37" i="5"/>
  <c r="C37" i="5"/>
  <c r="T36" i="5"/>
  <c r="S36" i="5"/>
  <c r="R36" i="5"/>
  <c r="T35" i="5"/>
  <c r="S35" i="5"/>
  <c r="R35" i="5"/>
  <c r="T34" i="5"/>
  <c r="S34" i="5"/>
  <c r="R34" i="5"/>
  <c r="T33" i="5"/>
  <c r="S33" i="5"/>
  <c r="R33" i="5"/>
  <c r="T32" i="5"/>
  <c r="S32" i="5"/>
  <c r="R32" i="5"/>
  <c r="C32" i="5"/>
  <c r="T31" i="5"/>
  <c r="S31" i="5"/>
  <c r="R31" i="5"/>
  <c r="T30" i="5"/>
  <c r="S30" i="5"/>
  <c r="R30" i="5"/>
  <c r="T29" i="5"/>
  <c r="S29" i="5"/>
  <c r="R29" i="5"/>
  <c r="T28" i="5"/>
  <c r="S28" i="5"/>
  <c r="R28" i="5"/>
  <c r="T27" i="5"/>
  <c r="S27" i="5"/>
  <c r="R27" i="5"/>
  <c r="C27" i="5"/>
  <c r="T26" i="5"/>
  <c r="S26" i="5"/>
  <c r="R26" i="5"/>
  <c r="T25" i="5"/>
  <c r="S25" i="5"/>
  <c r="R25" i="5"/>
  <c r="T24" i="5"/>
  <c r="S24" i="5"/>
  <c r="R24" i="5"/>
  <c r="T23" i="5"/>
  <c r="S23" i="5"/>
  <c r="R23" i="5"/>
  <c r="T22" i="5"/>
  <c r="S22" i="5"/>
  <c r="R22" i="5"/>
  <c r="C22" i="5"/>
  <c r="T21" i="5"/>
  <c r="S21" i="5"/>
  <c r="R21" i="5"/>
  <c r="T20" i="5"/>
  <c r="S20" i="5"/>
  <c r="R20" i="5"/>
  <c r="T19" i="5"/>
  <c r="S19" i="5"/>
  <c r="R19" i="5"/>
  <c r="T18" i="5"/>
  <c r="S18" i="5"/>
  <c r="R18" i="5"/>
  <c r="T17" i="5"/>
  <c r="S17" i="5"/>
  <c r="R17" i="5"/>
  <c r="C17" i="5"/>
  <c r="T16" i="5"/>
  <c r="S16" i="5"/>
  <c r="R16" i="5"/>
  <c r="T15" i="5"/>
  <c r="S15" i="5"/>
  <c r="R15" i="5"/>
  <c r="T14" i="5"/>
  <c r="S14" i="5"/>
  <c r="R14" i="5"/>
  <c r="T13" i="5"/>
  <c r="S13" i="5"/>
  <c r="R13" i="5"/>
  <c r="T12" i="5"/>
  <c r="S12" i="5"/>
  <c r="R12" i="5"/>
  <c r="C12" i="5"/>
  <c r="T11" i="5"/>
  <c r="S11" i="5"/>
  <c r="R11" i="5"/>
  <c r="T10" i="5"/>
  <c r="S10" i="5"/>
  <c r="R10" i="5"/>
  <c r="T9" i="5"/>
  <c r="S9" i="5"/>
  <c r="R9" i="5"/>
  <c r="T8" i="5"/>
  <c r="S8" i="5"/>
  <c r="R8" i="5"/>
  <c r="T7" i="5"/>
  <c r="S7" i="5"/>
  <c r="R7" i="5"/>
  <c r="C7" i="5"/>
  <c r="T6" i="5"/>
  <c r="S6" i="5"/>
  <c r="R6" i="5"/>
  <c r="T5" i="5"/>
  <c r="S5" i="5"/>
  <c r="R5" i="5"/>
</calcChain>
</file>

<file path=xl/sharedStrings.xml><?xml version="1.0" encoding="utf-8"?>
<sst xmlns="http://schemas.openxmlformats.org/spreadsheetml/2006/main" count="1716" uniqueCount="134">
  <si>
    <t>The following categories of graduated tables are included:</t>
  </si>
  <si>
    <t xml:space="preserve">  -  drugs by province and total Canada </t>
  </si>
  <si>
    <t>Employee Private Group Drug - Actual Annual Cost - 2007-09</t>
  </si>
  <si>
    <t>Employee Private Group Drug - Graduated Annual Cost - 2007-09</t>
  </si>
  <si>
    <t>Employee Private Group Drug - Age Factors - 2007-09</t>
  </si>
  <si>
    <t>Employee Private Group Drug - Aging Trend Factors - 2007-09</t>
  </si>
  <si>
    <t>Gender Factors</t>
  </si>
  <si>
    <t>Data   - Calendar Age</t>
  </si>
  <si>
    <t>Nearest Age</t>
  </si>
  <si>
    <t>EE Age</t>
  </si>
  <si>
    <t>BC+MB</t>
  </si>
  <si>
    <t>AB</t>
  </si>
  <si>
    <t>Sask</t>
  </si>
  <si>
    <t>ON</t>
  </si>
  <si>
    <t>QUE</t>
  </si>
  <si>
    <t>East</t>
  </si>
  <si>
    <t>Canada</t>
  </si>
  <si>
    <t>Male</t>
  </si>
  <si>
    <t>Female</t>
  </si>
  <si>
    <t>50</t>
  </si>
  <si>
    <t>51</t>
  </si>
  <si>
    <t>52</t>
  </si>
  <si>
    <t>53</t>
  </si>
  <si>
    <t>54</t>
  </si>
  <si>
    <t>55</t>
  </si>
  <si>
    <t>56</t>
  </si>
  <si>
    <t>57</t>
  </si>
  <si>
    <t>58</t>
  </si>
  <si>
    <t>59</t>
  </si>
  <si>
    <t>60</t>
  </si>
  <si>
    <t>61</t>
  </si>
  <si>
    <t>62</t>
  </si>
  <si>
    <t>63</t>
  </si>
  <si>
    <t>64</t>
  </si>
  <si>
    <t>65</t>
  </si>
  <si>
    <t>&lt;--- Provincial Drug Plan Offset</t>
  </si>
  <si>
    <t>66</t>
  </si>
  <si>
    <t>67</t>
  </si>
  <si>
    <t>68</t>
  </si>
  <si>
    <t>I</t>
  </si>
  <si>
    <t>69</t>
  </si>
  <si>
    <t>n</t>
  </si>
  <si>
    <t>70</t>
  </si>
  <si>
    <t>s</t>
  </si>
  <si>
    <t>71</t>
  </si>
  <si>
    <t>u</t>
  </si>
  <si>
    <t>72</t>
  </si>
  <si>
    <t>f</t>
  </si>
  <si>
    <t>73</t>
  </si>
  <si>
    <t>74</t>
  </si>
  <si>
    <t>i</t>
  </si>
  <si>
    <t>75</t>
  </si>
  <si>
    <t>c</t>
  </si>
  <si>
    <t>76</t>
  </si>
  <si>
    <t>77</t>
  </si>
  <si>
    <t>e</t>
  </si>
  <si>
    <t>78</t>
  </si>
  <si>
    <t>79</t>
  </si>
  <si>
    <t>t</t>
  </si>
  <si>
    <t>80</t>
  </si>
  <si>
    <t>81</t>
  </si>
  <si>
    <t>D</t>
  </si>
  <si>
    <t>82</t>
  </si>
  <si>
    <t>a</t>
  </si>
  <si>
    <t>83</t>
  </si>
  <si>
    <t>84</t>
  </si>
  <si>
    <t>85</t>
  </si>
  <si>
    <t>86</t>
  </si>
  <si>
    <t>87</t>
  </si>
  <si>
    <t>88</t>
  </si>
  <si>
    <t>89</t>
  </si>
  <si>
    <t>90</t>
  </si>
  <si>
    <t xml:space="preserve"> </t>
  </si>
  <si>
    <t>Dependent Private Group Drug - Actual Annual Cost - 2007-09</t>
  </si>
  <si>
    <t>Dependent Private Group Drug - Graduated Annual Cost - 2007-09</t>
  </si>
  <si>
    <t>Dependent Private Group Drug - Age Factors - 2007-09</t>
  </si>
  <si>
    <t>Dependent Private Group Drug - Aging Trend Factors - 2007-09</t>
  </si>
  <si>
    <t>Calendar Age</t>
  </si>
  <si>
    <t>Ee Private Group EHC - Actual Annual Cost - 2007-09</t>
  </si>
  <si>
    <t>Employee Private Group EHC - Graduated Annual Cost - 2007-09</t>
  </si>
  <si>
    <t>Employee Private Group EHC - Age Factors - 2007-09</t>
  </si>
  <si>
    <t>Employee Private Group EHC - AgIng Trend Factors - 2007-09</t>
  </si>
  <si>
    <t>Gender Factor - Male Employee</t>
  </si>
  <si>
    <t>Gender Factor - Female Employee</t>
  </si>
  <si>
    <t>Hosp</t>
  </si>
  <si>
    <t>Vison</t>
  </si>
  <si>
    <t>O/S Can</t>
  </si>
  <si>
    <t>Other</t>
  </si>
  <si>
    <t>50-54</t>
  </si>
  <si>
    <t>55-59</t>
  </si>
  <si>
    <t>60-62</t>
  </si>
  <si>
    <t>65-69</t>
  </si>
  <si>
    <t>70-74</t>
  </si>
  <si>
    <t>75-79</t>
  </si>
  <si>
    <t>80-84</t>
  </si>
  <si>
    <t>85-89</t>
  </si>
  <si>
    <t>90+</t>
  </si>
  <si>
    <t>Dep Private Group EHC - Actual Annual Cost - 2007-09</t>
  </si>
  <si>
    <t>Dep Private Group EHC - Graduated Annual Cost - 2007-09</t>
  </si>
  <si>
    <t>Dependent Private Group EHC - Age Factors - 2007-09</t>
  </si>
  <si>
    <t>Dependent Private Group EHC - Aging Trend Factors - 2007-09</t>
  </si>
  <si>
    <t>Dependent Gender Factor - Male Employee</t>
  </si>
  <si>
    <t>Dependent Gender Factor - Female Employee</t>
  </si>
  <si>
    <t>Basic</t>
  </si>
  <si>
    <t>Major</t>
  </si>
  <si>
    <t xml:space="preserve">  -  Canada total for hospital, vision, O/S Canada and other health expenses (paramedicals etc …)</t>
  </si>
  <si>
    <t>Developed by John Have at Have Associates for the Canadian Instute of Actuaries</t>
  </si>
  <si>
    <t>CIA Post-Employment Group Health and Dental Study 2007-09</t>
  </si>
  <si>
    <t>This Excel file contains the graduated tables developed from the 2007-09 CIA Post-Employment Group Health and Dental Experience Study.</t>
  </si>
  <si>
    <t>Tables include raw data, graduated costs, age factors and aging trend factors</t>
  </si>
  <si>
    <t xml:space="preserve">  -  Canada total for basic and major dental</t>
  </si>
  <si>
    <t xml:space="preserve">Users of these tables should take note of the following comments: </t>
  </si>
  <si>
    <t>The claims costs represent eligible claims (before application of deductibles, maximums and coinsurances) by the major group health and dental benefit components. It does not vary by the various benefit options, internal deductibles, coinsurances and maximums typically of most plans which will influence both utilization and costs of the plans even before maximums and out-of-pocket costs are applied</t>
  </si>
  <si>
    <t>The annual group health and dental claims costs can vary significantly from one employer plan to another, even with the same benefit design, due to utilization patterns related to their employees; and their utilization will also be influenced by the employees’ out-of-pocket costs depending on their socio-economic status.</t>
  </si>
  <si>
    <t>The tables relate to the 2007-09 experience period and changes have taken place since then in terms of benefit designs, provincial plans, utilization patterns and average costs</t>
  </si>
  <si>
    <t xml:space="preserve">	The claims costs are average claims costs with no split by active, disabled or retired employees.  It can be expected that retired employees may he slightly higher health claims and that disabled employees will have significantly higher health claims. </t>
  </si>
  <si>
    <t>Ee Group Dental - Actual Annual Cost - 2007-09</t>
  </si>
  <si>
    <t>Ee Group Dental - Graduated Annual Cost - 2007-09</t>
  </si>
  <si>
    <t>Ee Group Dental - Age Factors - 2007-09</t>
  </si>
  <si>
    <t xml:space="preserve">Ee Group Dental - AgIng Trend Factors </t>
  </si>
  <si>
    <t>Basic+Major</t>
  </si>
  <si>
    <t>Basic+Maj</t>
  </si>
  <si>
    <t>Bas+Maj</t>
  </si>
  <si>
    <t>Dep Group Dental - Actual Annual Cost - 2007-09</t>
  </si>
  <si>
    <t>Dep Group Dental - Graduated Annual Cost - 2007-09</t>
  </si>
  <si>
    <t>Dep Group Dental - Age Factors - 2007-09</t>
  </si>
  <si>
    <t xml:space="preserve">Dep Group Dental - AgIng Trend Factors </t>
  </si>
  <si>
    <t>Dep Gender Factor - Male Employee</t>
  </si>
  <si>
    <t>Dep Gender Factor - Female Employee</t>
  </si>
  <si>
    <t xml:space="preserve">  Deember 2015</t>
  </si>
  <si>
    <t>The  senior provincial drug plan offset factors at age 65 represent averages for all insurers and drug plans.  This offset can vary significantly depending on a specific plan’s covered formulary and utilization patterns.  For example, a brief analysis of one insurer‘s plan, by formulary type, showed offset factors varied from 30% for rich direct drug plans to 69% for basic reimbursement plans with an average of 43% for Ontario for all the insurer’s drug plans.  This compares with an average Ontario offset factor of 48% for all insurers and drug plans.</t>
  </si>
  <si>
    <r>
      <t xml:space="preserve">Another Excel file </t>
    </r>
    <r>
      <rPr>
        <b/>
        <i/>
        <sz val="12"/>
        <color theme="1"/>
        <rFont val="Calibri"/>
        <family val="2"/>
        <scheme val="minor"/>
      </rPr>
      <t>"PE 2007-09 Experience Tables"</t>
    </r>
    <r>
      <rPr>
        <sz val="12"/>
        <color theme="1"/>
        <rFont val="Calibri"/>
        <family val="2"/>
        <scheme val="minor"/>
      </rPr>
      <t xml:space="preserve"> contains several additonal ungraduated experience tables to supplement these tables.</t>
    </r>
  </si>
  <si>
    <r>
      <t xml:space="preserve">plus the </t>
    </r>
    <r>
      <rPr>
        <b/>
        <i/>
        <sz val="13"/>
        <color theme="1"/>
        <rFont val="Calibri"/>
        <family val="2"/>
        <scheme val="minor"/>
      </rPr>
      <t>observed</t>
    </r>
    <r>
      <rPr>
        <sz val="12"/>
        <color theme="1"/>
        <rFont val="Calibri"/>
        <family val="2"/>
        <scheme val="minor"/>
      </rPr>
      <t xml:space="preserve"> value of the provinical plan offset for the senior drug plans starting at age 65.</t>
    </r>
  </si>
  <si>
    <r>
      <t>Please see the "</t>
    </r>
    <r>
      <rPr>
        <b/>
        <i/>
        <sz val="12"/>
        <color theme="1"/>
        <rFont val="Calibri"/>
        <family val="2"/>
        <scheme val="minor"/>
      </rPr>
      <t>Extended Health Care and Dental Experience 2007-2009: A Report on a Post-employment Benefits Experience Study"</t>
    </r>
    <r>
      <rPr>
        <sz val="12"/>
        <color theme="1"/>
        <rFont val="Calibri"/>
        <family val="2"/>
        <scheme val="minor"/>
      </rPr>
      <t xml:space="preserve"> for details of the study and sources of data.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</si>
</sst>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i/>
      <sz val="11"/>
      <color rgb="FFFF0000"/>
      <name val="Calibri"/>
      <family val="2"/>
      <scheme val="minor"/>
    </font>
    <font>
      <b/>
      <i/>
      <sz val="18"/>
      <color theme="1"/>
      <name val="Times New Roman"/>
      <family val="1"/>
    </font>
    <font>
      <b/>
      <i/>
      <sz val="18"/>
      <color theme="1"/>
      <name val="Calibri"/>
      <family val="2"/>
      <scheme val="minor"/>
    </font>
    <font>
      <b/>
      <i/>
      <sz val="12"/>
      <color theme="1"/>
      <name val="Calibri"/>
      <family val="2"/>
      <scheme val="minor"/>
    </font>
    <font>
      <b/>
      <i/>
      <sz val="13"/>
      <color theme="1"/>
      <name val="Calibri"/>
      <family val="2"/>
      <scheme val="minor"/>
    </font>
  </fonts>
  <fills count="9">
    <fill>
      <patternFill patternType="none"/>
    </fill>
    <fill>
      <patternFill patternType="gray125"/>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theme="4" tint="0.79998168889431442"/>
      </patternFill>
    </fill>
    <fill>
      <patternFill patternType="solid">
        <fgColor theme="8" tint="0.59999389629810485"/>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C0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s>
  <cellStyleXfs count="2">
    <xf numFmtId="0" fontId="0" fillId="0" borderId="0"/>
    <xf numFmtId="9" fontId="1" fillId="0" borderId="0" applyFont="0" applyFill="0" applyBorder="0" applyAlignment="0" applyProtection="0"/>
  </cellStyleXfs>
  <cellXfs count="120">
    <xf numFmtId="0" fontId="0" fillId="0" borderId="0" xfId="0"/>
    <xf numFmtId="0" fontId="5" fillId="0" borderId="0" xfId="0" applyFont="1"/>
    <xf numFmtId="0" fontId="2" fillId="4" borderId="7" xfId="0" applyFont="1" applyFill="1" applyBorder="1" applyAlignment="1">
      <alignment horizontal="center"/>
    </xf>
    <xf numFmtId="0" fontId="2" fillId="5" borderId="7" xfId="0" applyFont="1" applyFill="1" applyBorder="1" applyAlignment="1">
      <alignment horizontal="center"/>
    </xf>
    <xf numFmtId="0" fontId="2" fillId="5" borderId="8" xfId="0" applyFont="1" applyFill="1" applyBorder="1" applyAlignment="1">
      <alignment horizontal="center"/>
    </xf>
    <xf numFmtId="0" fontId="2" fillId="6" borderId="7" xfId="0" applyFont="1" applyFill="1" applyBorder="1" applyAlignment="1">
      <alignment horizontal="center"/>
    </xf>
    <xf numFmtId="0" fontId="0" fillId="0" borderId="7" xfId="0" applyBorder="1" applyAlignment="1">
      <alignment horizontal="center"/>
    </xf>
    <xf numFmtId="1" fontId="0" fillId="0" borderId="8" xfId="0" applyNumberFormat="1" applyBorder="1" applyAlignment="1">
      <alignment horizontal="center"/>
    </xf>
    <xf numFmtId="0" fontId="0" fillId="0" borderId="1" xfId="0" applyBorder="1" applyAlignment="1">
      <alignment horizontal="center"/>
    </xf>
    <xf numFmtId="1" fontId="0" fillId="0" borderId="9" xfId="0" applyNumberFormat="1" applyBorder="1" applyAlignment="1">
      <alignment horizontal="center"/>
    </xf>
    <xf numFmtId="1" fontId="0" fillId="0" borderId="10" xfId="0" applyNumberFormat="1" applyBorder="1" applyAlignment="1">
      <alignment horizontal="center"/>
    </xf>
    <xf numFmtId="1" fontId="0" fillId="0" borderId="11" xfId="0" applyNumberFormat="1" applyBorder="1" applyAlignment="1">
      <alignment horizontal="center"/>
    </xf>
    <xf numFmtId="2" fontId="0" fillId="0" borderId="8" xfId="0" applyNumberFormat="1" applyBorder="1" applyAlignment="1">
      <alignment horizontal="center"/>
    </xf>
    <xf numFmtId="164" fontId="0" fillId="0" borderId="9" xfId="1" applyNumberFormat="1" applyFont="1" applyBorder="1" applyAlignment="1">
      <alignment horizontal="center"/>
    </xf>
    <xf numFmtId="164" fontId="0" fillId="0" borderId="8" xfId="1" applyNumberFormat="1" applyFont="1" applyBorder="1" applyAlignment="1">
      <alignment horizontal="center"/>
    </xf>
    <xf numFmtId="164" fontId="0" fillId="0" borderId="10" xfId="1" applyNumberFormat="1" applyFont="1" applyBorder="1" applyAlignment="1">
      <alignment horizontal="center"/>
    </xf>
    <xf numFmtId="164" fontId="0" fillId="0" borderId="11" xfId="1" applyNumberFormat="1" applyFont="1" applyBorder="1" applyAlignment="1">
      <alignment horizontal="center"/>
    </xf>
    <xf numFmtId="2" fontId="0" fillId="0" borderId="0" xfId="0" applyNumberFormat="1" applyAlignment="1">
      <alignment horizontal="center"/>
    </xf>
    <xf numFmtId="1" fontId="0" fillId="0" borderId="12" xfId="0" applyNumberFormat="1" applyBorder="1" applyAlignment="1">
      <alignment horizontal="center"/>
    </xf>
    <xf numFmtId="1" fontId="0" fillId="0" borderId="13" xfId="0" applyNumberFormat="1" applyBorder="1" applyAlignment="1">
      <alignment horizontal="center"/>
    </xf>
    <xf numFmtId="1" fontId="0" fillId="0" borderId="0" xfId="0" applyNumberFormat="1" applyBorder="1" applyAlignment="1">
      <alignment horizontal="center"/>
    </xf>
    <xf numFmtId="1" fontId="0" fillId="0" borderId="14" xfId="0" applyNumberFormat="1" applyBorder="1" applyAlignment="1">
      <alignment horizontal="center"/>
    </xf>
    <xf numFmtId="2" fontId="0" fillId="0" borderId="12" xfId="0" applyNumberFormat="1" applyBorder="1" applyAlignment="1">
      <alignment horizontal="center"/>
    </xf>
    <xf numFmtId="164" fontId="0" fillId="0" borderId="13" xfId="1" applyNumberFormat="1" applyFont="1" applyBorder="1" applyAlignment="1">
      <alignment horizontal="center"/>
    </xf>
    <xf numFmtId="164" fontId="0" fillId="0" borderId="12" xfId="1" applyNumberFormat="1" applyFont="1" applyBorder="1" applyAlignment="1">
      <alignment horizontal="center"/>
    </xf>
    <xf numFmtId="164" fontId="0" fillId="0" borderId="0" xfId="1" applyNumberFormat="1" applyFont="1" applyBorder="1" applyAlignment="1">
      <alignment horizontal="center"/>
    </xf>
    <xf numFmtId="164" fontId="0" fillId="0" borderId="14" xfId="1" applyNumberFormat="1" applyFont="1" applyBorder="1" applyAlignment="1">
      <alignment horizontal="center"/>
    </xf>
    <xf numFmtId="1" fontId="0" fillId="0" borderId="15" xfId="0" applyNumberFormat="1" applyBorder="1" applyAlignment="1">
      <alignment horizontal="center"/>
    </xf>
    <xf numFmtId="1" fontId="0" fillId="0" borderId="4" xfId="0" applyNumberFormat="1" applyBorder="1" applyAlignment="1">
      <alignment horizontal="center"/>
    </xf>
    <xf numFmtId="1" fontId="0" fillId="0" borderId="5" xfId="0" applyNumberFormat="1" applyBorder="1" applyAlignment="1">
      <alignment horizontal="center"/>
    </xf>
    <xf numFmtId="1" fontId="0" fillId="0" borderId="6" xfId="0" applyNumberFormat="1" applyBorder="1" applyAlignment="1">
      <alignment horizontal="center"/>
    </xf>
    <xf numFmtId="2" fontId="0" fillId="0" borderId="15" xfId="0" applyNumberFormat="1" applyBorder="1" applyAlignment="1">
      <alignment horizontal="center"/>
    </xf>
    <xf numFmtId="164" fontId="0" fillId="0" borderId="4" xfId="1" applyNumberFormat="1" applyFont="1" applyBorder="1" applyAlignment="1">
      <alignment horizontal="center"/>
    </xf>
    <xf numFmtId="164" fontId="0" fillId="0" borderId="15" xfId="1" applyNumberFormat="1" applyFont="1" applyBorder="1" applyAlignment="1">
      <alignment horizontal="center"/>
    </xf>
    <xf numFmtId="164" fontId="0" fillId="0" borderId="5" xfId="1" applyNumberFormat="1" applyFont="1" applyBorder="1" applyAlignment="1">
      <alignment horizontal="center"/>
    </xf>
    <xf numFmtId="164" fontId="0" fillId="0" borderId="6" xfId="1" applyNumberFormat="1" applyFont="1" applyBorder="1" applyAlignment="1">
      <alignment horizontal="center"/>
    </xf>
    <xf numFmtId="2" fontId="0" fillId="0" borderId="9" xfId="0" applyNumberFormat="1" applyBorder="1" applyAlignment="1">
      <alignment horizontal="center"/>
    </xf>
    <xf numFmtId="2" fontId="0" fillId="0" borderId="13" xfId="0" applyNumberFormat="1" applyBorder="1" applyAlignment="1">
      <alignment horizontal="center"/>
    </xf>
    <xf numFmtId="2" fontId="0" fillId="0" borderId="4" xfId="0" applyNumberForma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164" fontId="0" fillId="0" borderId="13" xfId="1" applyNumberFormat="1" applyFont="1" applyFill="1" applyBorder="1" applyAlignment="1">
      <alignment horizontal="center"/>
    </xf>
    <xf numFmtId="164" fontId="0" fillId="0" borderId="12" xfId="1" applyNumberFormat="1" applyFont="1" applyFill="1" applyBorder="1" applyAlignment="1">
      <alignment horizontal="center"/>
    </xf>
    <xf numFmtId="164" fontId="0" fillId="0" borderId="0" xfId="1" applyNumberFormat="1" applyFont="1" applyFill="1" applyBorder="1" applyAlignment="1">
      <alignment horizontal="center"/>
    </xf>
    <xf numFmtId="164" fontId="0" fillId="0" borderId="14" xfId="1" applyNumberFormat="1" applyFont="1" applyFill="1" applyBorder="1" applyAlignment="1">
      <alignment horizontal="center"/>
    </xf>
    <xf numFmtId="0" fontId="6" fillId="7" borderId="7" xfId="0" applyFont="1" applyFill="1" applyBorder="1" applyAlignment="1">
      <alignment horizontal="center"/>
    </xf>
    <xf numFmtId="1" fontId="2" fillId="7" borderId="7" xfId="0" applyNumberFormat="1" applyFont="1" applyFill="1" applyBorder="1" applyAlignment="1">
      <alignment horizontal="center"/>
    </xf>
    <xf numFmtId="1" fontId="2" fillId="7" borderId="12" xfId="0" applyNumberFormat="1" applyFont="1" applyFill="1" applyBorder="1" applyAlignment="1">
      <alignment horizontal="center"/>
    </xf>
    <xf numFmtId="2" fontId="2" fillId="7" borderId="8" xfId="0" applyNumberFormat="1" applyFont="1" applyFill="1" applyBorder="1" applyAlignment="1">
      <alignment horizontal="center"/>
    </xf>
    <xf numFmtId="0" fontId="6" fillId="7" borderId="16" xfId="0" applyFont="1" applyFill="1" applyBorder="1" applyAlignment="1">
      <alignment horizontal="center"/>
    </xf>
    <xf numFmtId="164" fontId="4" fillId="7" borderId="16" xfId="1" applyNumberFormat="1" applyFont="1" applyFill="1" applyBorder="1" applyAlignment="1">
      <alignment horizontal="center"/>
    </xf>
    <xf numFmtId="164" fontId="4" fillId="7" borderId="17" xfId="1" applyNumberFormat="1" applyFont="1" applyFill="1" applyBorder="1" applyAlignment="1">
      <alignment horizontal="center"/>
    </xf>
    <xf numFmtId="164" fontId="4" fillId="7" borderId="18" xfId="1" applyNumberFormat="1" applyFont="1" applyFill="1" applyBorder="1" applyAlignment="1">
      <alignment horizontal="center"/>
    </xf>
    <xf numFmtId="164" fontId="4" fillId="7" borderId="19" xfId="1" applyNumberFormat="1" applyFont="1" applyFill="1" applyBorder="1" applyAlignment="1">
      <alignment horizontal="center"/>
    </xf>
    <xf numFmtId="0" fontId="2" fillId="2" borderId="16" xfId="0" applyFont="1" applyFill="1" applyBorder="1" applyAlignment="1"/>
    <xf numFmtId="2" fontId="0" fillId="7" borderId="0" xfId="0" applyNumberFormat="1" applyFill="1" applyAlignment="1">
      <alignment horizontal="center"/>
    </xf>
    <xf numFmtId="2" fontId="0" fillId="7" borderId="12" xfId="0" applyNumberFormat="1" applyFill="1" applyBorder="1" applyAlignment="1">
      <alignment horizontal="center"/>
    </xf>
    <xf numFmtId="0" fontId="0" fillId="0" borderId="15" xfId="0" applyBorder="1" applyAlignment="1">
      <alignment horizontal="center"/>
    </xf>
    <xf numFmtId="0" fontId="0" fillId="0" borderId="4" xfId="0" applyBorder="1" applyAlignment="1">
      <alignment horizontal="center"/>
    </xf>
    <xf numFmtId="2" fontId="0" fillId="0" borderId="11" xfId="0" applyNumberFormat="1" applyBorder="1" applyAlignment="1">
      <alignment horizontal="center"/>
    </xf>
    <xf numFmtId="2" fontId="0" fillId="0" borderId="14" xfId="0" applyNumberFormat="1" applyBorder="1" applyAlignment="1">
      <alignment horizontal="center"/>
    </xf>
    <xf numFmtId="1" fontId="7" fillId="0" borderId="0" xfId="0" applyNumberFormat="1" applyFont="1" applyBorder="1" applyAlignment="1">
      <alignment horizontal="center"/>
    </xf>
    <xf numFmtId="1" fontId="7" fillId="0" borderId="12" xfId="0" applyNumberFormat="1" applyFont="1" applyBorder="1" applyAlignment="1">
      <alignment horizontal="center"/>
    </xf>
    <xf numFmtId="2" fontId="0" fillId="0" borderId="6" xfId="0" applyNumberFormat="1" applyBorder="1" applyAlignment="1">
      <alignment horizontal="center"/>
    </xf>
    <xf numFmtId="0" fontId="0" fillId="0" borderId="0" xfId="0" applyBorder="1"/>
    <xf numFmtId="0" fontId="0" fillId="0" borderId="12" xfId="0" applyBorder="1"/>
    <xf numFmtId="2" fontId="0" fillId="0" borderId="5" xfId="0" applyNumberFormat="1" applyBorder="1" applyAlignment="1">
      <alignment horizontal="center"/>
    </xf>
    <xf numFmtId="0" fontId="2" fillId="4" borderId="15" xfId="0" applyFont="1" applyFill="1" applyBorder="1" applyAlignment="1">
      <alignment horizontal="center"/>
    </xf>
    <xf numFmtId="0" fontId="2" fillId="5" borderId="15" xfId="0" applyFont="1" applyFill="1" applyBorder="1" applyAlignment="1">
      <alignment horizontal="center"/>
    </xf>
    <xf numFmtId="164" fontId="4" fillId="7" borderId="22" xfId="1" applyNumberFormat="1" applyFont="1" applyFill="1" applyBorder="1" applyAlignment="1">
      <alignment horizontal="center"/>
    </xf>
    <xf numFmtId="164" fontId="2" fillId="7" borderId="23" xfId="1" applyNumberFormat="1" applyFont="1" applyFill="1" applyBorder="1" applyAlignment="1">
      <alignment horizontal="center"/>
    </xf>
    <xf numFmtId="164" fontId="4" fillId="7" borderId="23" xfId="1" applyNumberFormat="1" applyFont="1" applyFill="1" applyBorder="1" applyAlignment="1">
      <alignment horizontal="center"/>
    </xf>
    <xf numFmtId="0" fontId="2" fillId="2" borderId="23" xfId="0" applyFont="1" applyFill="1" applyBorder="1" applyAlignment="1"/>
    <xf numFmtId="1" fontId="7" fillId="0" borderId="14" xfId="0" applyNumberFormat="1" applyFont="1" applyBorder="1" applyAlignment="1">
      <alignment horizontal="center"/>
    </xf>
    <xf numFmtId="0" fontId="0" fillId="0" borderId="14" xfId="0" applyBorder="1"/>
    <xf numFmtId="0" fontId="0" fillId="8" borderId="0" xfId="0" applyFill="1"/>
    <xf numFmtId="0" fontId="0" fillId="0" borderId="7" xfId="0" applyBorder="1"/>
    <xf numFmtId="0" fontId="2" fillId="4" borderId="12" xfId="0" applyFont="1" applyFill="1" applyBorder="1" applyAlignment="1">
      <alignment horizontal="center"/>
    </xf>
    <xf numFmtId="0" fontId="0" fillId="0" borderId="0" xfId="0" applyAlignment="1">
      <alignment horizontal="center"/>
    </xf>
    <xf numFmtId="165" fontId="0" fillId="0" borderId="0" xfId="0" applyNumberFormat="1" applyAlignment="1">
      <alignment horizontal="center"/>
    </xf>
    <xf numFmtId="165" fontId="0" fillId="0" borderId="7" xfId="0" applyNumberFormat="1" applyBorder="1" applyAlignment="1">
      <alignment horizontal="center"/>
    </xf>
    <xf numFmtId="164" fontId="2" fillId="7" borderId="15" xfId="1" applyNumberFormat="1" applyFont="1" applyFill="1" applyBorder="1" applyAlignment="1">
      <alignment horizontal="center"/>
    </xf>
    <xf numFmtId="0" fontId="0" fillId="0" borderId="0" xfId="0" applyAlignment="1">
      <alignment horizontal="center" vertical="center"/>
    </xf>
    <xf numFmtId="0" fontId="0" fillId="0" borderId="3" xfId="0" applyBorder="1" applyAlignment="1">
      <alignment horizontal="center"/>
    </xf>
    <xf numFmtId="0" fontId="8" fillId="0" borderId="0" xfId="0" applyFont="1"/>
    <xf numFmtId="0" fontId="3" fillId="0" borderId="0" xfId="0" applyFont="1"/>
    <xf numFmtId="164" fontId="4" fillId="7" borderId="24" xfId="1" applyNumberFormat="1" applyFont="1" applyFill="1" applyBorder="1" applyAlignment="1">
      <alignment horizontal="center"/>
    </xf>
    <xf numFmtId="0" fontId="9" fillId="0" borderId="0" xfId="0" applyFont="1"/>
    <xf numFmtId="0" fontId="0" fillId="0" borderId="0" xfId="0" applyFont="1"/>
    <xf numFmtId="0" fontId="10" fillId="0" borderId="0" xfId="0" applyFont="1" applyAlignment="1">
      <alignment vertical="center"/>
    </xf>
    <xf numFmtId="0" fontId="5" fillId="0" borderId="0" xfId="0" quotePrefix="1" applyFont="1"/>
    <xf numFmtId="0" fontId="5" fillId="0" borderId="0" xfId="0" applyFont="1" applyAlignment="1">
      <alignment vertical="center"/>
    </xf>
    <xf numFmtId="0" fontId="6"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wrapText="1"/>
    </xf>
    <xf numFmtId="0" fontId="5" fillId="0" borderId="0" xfId="0" applyFont="1" applyAlignment="1">
      <alignment horizontal="left" vertical="center" indent="5"/>
    </xf>
    <xf numFmtId="17" fontId="0" fillId="0" borderId="0" xfId="0" quotePrefix="1" applyNumberFormat="1" applyFont="1"/>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0" fillId="3" borderId="20" xfId="0" applyFill="1" applyBorder="1" applyAlignment="1">
      <alignment horizontal="center"/>
    </xf>
    <xf numFmtId="0" fontId="0" fillId="3" borderId="21" xfId="0" applyFill="1" applyBorder="1" applyAlignment="1">
      <alignment horizontal="center"/>
    </xf>
    <xf numFmtId="0" fontId="2" fillId="2" borderId="16" xfId="0" applyFont="1" applyFill="1" applyBorder="1" applyAlignment="1">
      <alignment horizont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0" fillId="3" borderId="1" xfId="0" applyFill="1" applyBorder="1" applyAlignment="1">
      <alignment horizontal="center"/>
    </xf>
    <xf numFmtId="0" fontId="0" fillId="3" borderId="3" xfId="0"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7"/>
  <sheetViews>
    <sheetView tabSelected="1" workbookViewId="0">
      <selection activeCell="A18" sqref="A18"/>
    </sheetView>
  </sheetViews>
  <sheetFormatPr defaultRowHeight="15" x14ac:dyDescent="0.25"/>
  <cols>
    <col min="1" max="1" width="156.28515625" customWidth="1"/>
    <col min="2" max="2" width="13.28515625" customWidth="1"/>
  </cols>
  <sheetData>
    <row r="2" spans="1:1" ht="23.25" x14ac:dyDescent="0.35">
      <c r="A2" s="87" t="s">
        <v>107</v>
      </c>
    </row>
    <row r="3" spans="1:1" ht="27" customHeight="1" x14ac:dyDescent="0.25">
      <c r="A3" s="1"/>
    </row>
    <row r="4" spans="1:1" ht="15.75" x14ac:dyDescent="0.25">
      <c r="A4" s="1" t="s">
        <v>108</v>
      </c>
    </row>
    <row r="5" spans="1:1" ht="31.5" x14ac:dyDescent="0.25">
      <c r="A5" s="94" t="s">
        <v>133</v>
      </c>
    </row>
    <row r="6" spans="1:1" x14ac:dyDescent="0.25">
      <c r="A6" s="88"/>
    </row>
    <row r="7" spans="1:1" ht="15.75" x14ac:dyDescent="0.25">
      <c r="A7" s="1" t="s">
        <v>131</v>
      </c>
    </row>
    <row r="8" spans="1:1" ht="15.75" x14ac:dyDescent="0.25">
      <c r="A8" s="89"/>
    </row>
    <row r="9" spans="1:1" ht="15.75" x14ac:dyDescent="0.25">
      <c r="A9" s="1" t="s">
        <v>0</v>
      </c>
    </row>
    <row r="10" spans="1:1" ht="15.75" x14ac:dyDescent="0.25">
      <c r="A10" s="90" t="s">
        <v>1</v>
      </c>
    </row>
    <row r="11" spans="1:1" ht="15.75" x14ac:dyDescent="0.25">
      <c r="A11" s="90" t="s">
        <v>105</v>
      </c>
    </row>
    <row r="12" spans="1:1" ht="15.75" x14ac:dyDescent="0.25">
      <c r="A12" s="90" t="s">
        <v>110</v>
      </c>
    </row>
    <row r="13" spans="1:1" ht="15.75" x14ac:dyDescent="0.25">
      <c r="A13" s="90"/>
    </row>
    <row r="14" spans="1:1" ht="15.75" x14ac:dyDescent="0.25">
      <c r="A14" s="90" t="s">
        <v>109</v>
      </c>
    </row>
    <row r="15" spans="1:1" ht="17.25" x14ac:dyDescent="0.3">
      <c r="A15" s="90" t="s">
        <v>132</v>
      </c>
    </row>
    <row r="16" spans="1:1" ht="15.75" x14ac:dyDescent="0.25">
      <c r="A16" s="91"/>
    </row>
    <row r="17" spans="1:1" ht="36" customHeight="1" x14ac:dyDescent="0.25">
      <c r="A17" s="92" t="s">
        <v>111</v>
      </c>
    </row>
    <row r="18" spans="1:1" ht="48.75" customHeight="1" x14ac:dyDescent="0.25">
      <c r="A18" s="93" t="s">
        <v>112</v>
      </c>
    </row>
    <row r="19" spans="1:1" ht="57.75" customHeight="1" x14ac:dyDescent="0.25">
      <c r="A19" s="93" t="s">
        <v>113</v>
      </c>
    </row>
    <row r="20" spans="1:1" ht="63" customHeight="1" x14ac:dyDescent="0.25">
      <c r="A20" s="93" t="s">
        <v>115</v>
      </c>
    </row>
    <row r="21" spans="1:1" ht="60.75" customHeight="1" x14ac:dyDescent="0.25">
      <c r="A21" s="93" t="s">
        <v>130</v>
      </c>
    </row>
    <row r="22" spans="1:1" ht="33.75" customHeight="1" x14ac:dyDescent="0.25">
      <c r="A22" s="94" t="s">
        <v>114</v>
      </c>
    </row>
    <row r="23" spans="1:1" ht="15.75" x14ac:dyDescent="0.25">
      <c r="A23" s="95"/>
    </row>
    <row r="24" spans="1:1" x14ac:dyDescent="0.25">
      <c r="A24" s="88"/>
    </row>
    <row r="25" spans="1:1" x14ac:dyDescent="0.25">
      <c r="A25" s="96" t="s">
        <v>129</v>
      </c>
    </row>
    <row r="26" spans="1:1" x14ac:dyDescent="0.25">
      <c r="A26" s="88"/>
    </row>
    <row r="27" spans="1:1" x14ac:dyDescent="0.25">
      <c r="A27" s="85" t="s">
        <v>106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P94"/>
  <sheetViews>
    <sheetView topLeftCell="O29" workbookViewId="0">
      <selection activeCell="AB29" sqref="AB29"/>
    </sheetView>
  </sheetViews>
  <sheetFormatPr defaultRowHeight="15" x14ac:dyDescent="0.25"/>
  <cols>
    <col min="37" max="37" width="32.28515625" customWidth="1"/>
    <col min="41" max="41" width="10" customWidth="1"/>
  </cols>
  <sheetData>
    <row r="2" spans="2:41" ht="23.25" x14ac:dyDescent="0.35">
      <c r="B2" s="84" t="s">
        <v>107</v>
      </c>
    </row>
    <row r="4" spans="2:41" ht="15.75" x14ac:dyDescent="0.25">
      <c r="B4" s="97" t="s">
        <v>2</v>
      </c>
      <c r="C4" s="98"/>
      <c r="D4" s="98"/>
      <c r="E4" s="98"/>
      <c r="F4" s="98"/>
      <c r="G4" s="98"/>
      <c r="H4" s="98"/>
      <c r="I4" s="99"/>
      <c r="K4" s="97" t="s">
        <v>3</v>
      </c>
      <c r="L4" s="98"/>
      <c r="M4" s="98"/>
      <c r="N4" s="98"/>
      <c r="O4" s="98"/>
      <c r="P4" s="98"/>
      <c r="Q4" s="98"/>
      <c r="R4" s="99"/>
      <c r="T4" s="97" t="s">
        <v>4</v>
      </c>
      <c r="U4" s="98"/>
      <c r="V4" s="98"/>
      <c r="W4" s="98"/>
      <c r="X4" s="98"/>
      <c r="Y4" s="98"/>
      <c r="Z4" s="98"/>
      <c r="AA4" s="99"/>
      <c r="AC4" s="97" t="s">
        <v>5</v>
      </c>
      <c r="AD4" s="98"/>
      <c r="AE4" s="98"/>
      <c r="AF4" s="98"/>
      <c r="AG4" s="98"/>
      <c r="AH4" s="98"/>
      <c r="AI4" s="98"/>
      <c r="AJ4" s="99"/>
      <c r="AM4" s="100" t="s">
        <v>6</v>
      </c>
      <c r="AN4" s="101"/>
      <c r="AO4" s="102"/>
    </row>
    <row r="5" spans="2:41" x14ac:dyDescent="0.25">
      <c r="B5" s="103" t="s">
        <v>7</v>
      </c>
      <c r="C5" s="104"/>
      <c r="D5" s="104"/>
      <c r="E5" s="105"/>
      <c r="K5" s="106" t="s">
        <v>8</v>
      </c>
      <c r="L5" s="107"/>
      <c r="M5" s="107"/>
      <c r="N5" s="108"/>
    </row>
    <row r="6" spans="2:41" x14ac:dyDescent="0.25">
      <c r="B6" s="2" t="s">
        <v>9</v>
      </c>
      <c r="C6" s="3" t="s">
        <v>10</v>
      </c>
      <c r="D6" s="3" t="s">
        <v>11</v>
      </c>
      <c r="E6" s="3" t="s">
        <v>12</v>
      </c>
      <c r="F6" s="3" t="s">
        <v>13</v>
      </c>
      <c r="G6" s="3" t="s">
        <v>14</v>
      </c>
      <c r="H6" s="3" t="s">
        <v>15</v>
      </c>
      <c r="I6" s="3" t="s">
        <v>16</v>
      </c>
      <c r="K6" s="2" t="s">
        <v>9</v>
      </c>
      <c r="L6" s="4" t="s">
        <v>10</v>
      </c>
      <c r="M6" s="4" t="s">
        <v>11</v>
      </c>
      <c r="N6" s="4" t="s">
        <v>12</v>
      </c>
      <c r="O6" s="4" t="s">
        <v>13</v>
      </c>
      <c r="P6" s="4" t="s">
        <v>14</v>
      </c>
      <c r="Q6" s="4" t="s">
        <v>15</v>
      </c>
      <c r="R6" s="4" t="s">
        <v>16</v>
      </c>
      <c r="T6" s="2" t="s">
        <v>9</v>
      </c>
      <c r="U6" s="4" t="s">
        <v>10</v>
      </c>
      <c r="V6" s="4" t="s">
        <v>11</v>
      </c>
      <c r="W6" s="4" t="s">
        <v>12</v>
      </c>
      <c r="X6" s="4" t="s">
        <v>13</v>
      </c>
      <c r="Y6" s="4" t="s">
        <v>14</v>
      </c>
      <c r="Z6" s="4" t="s">
        <v>15</v>
      </c>
      <c r="AA6" s="4" t="s">
        <v>16</v>
      </c>
      <c r="AC6" s="2" t="s">
        <v>9</v>
      </c>
      <c r="AD6" s="4" t="s">
        <v>10</v>
      </c>
      <c r="AE6" s="4" t="s">
        <v>11</v>
      </c>
      <c r="AF6" s="4" t="s">
        <v>12</v>
      </c>
      <c r="AG6" s="4" t="s">
        <v>13</v>
      </c>
      <c r="AH6" s="4" t="s">
        <v>14</v>
      </c>
      <c r="AI6" s="4" t="s">
        <v>15</v>
      </c>
      <c r="AJ6" s="4" t="s">
        <v>16</v>
      </c>
      <c r="AM6" s="2" t="s">
        <v>9</v>
      </c>
      <c r="AN6" s="5" t="s">
        <v>17</v>
      </c>
      <c r="AO6" s="5" t="s">
        <v>18</v>
      </c>
    </row>
    <row r="7" spans="2:41" x14ac:dyDescent="0.25">
      <c r="B7" s="6" t="s">
        <v>19</v>
      </c>
      <c r="C7" s="7">
        <v>286.98485852702743</v>
      </c>
      <c r="D7" s="7">
        <v>326.45131058146433</v>
      </c>
      <c r="E7" s="7">
        <v>347.19711614320147</v>
      </c>
      <c r="F7" s="7">
        <v>421.79602984989759</v>
      </c>
      <c r="G7" s="7">
        <v>614.32476713603739</v>
      </c>
      <c r="H7" s="7">
        <v>628.74388523565165</v>
      </c>
      <c r="I7" s="7">
        <v>490.96348611377766</v>
      </c>
      <c r="K7" s="8" t="s">
        <v>19</v>
      </c>
      <c r="L7" s="9">
        <v>289.75832131711854</v>
      </c>
      <c r="M7" s="10">
        <v>355.12281634218283</v>
      </c>
      <c r="N7" s="10">
        <v>334.7390065642943</v>
      </c>
      <c r="O7" s="10">
        <v>440.39481666391617</v>
      </c>
      <c r="P7" s="10">
        <v>628.77567815136172</v>
      </c>
      <c r="Q7" s="10">
        <v>617.17356080425566</v>
      </c>
      <c r="R7" s="11">
        <v>494.70558117750465</v>
      </c>
      <c r="T7" s="8" t="s">
        <v>19</v>
      </c>
      <c r="U7" s="12">
        <v>0.51102477817536218</v>
      </c>
      <c r="V7" s="12">
        <v>0.77826272274621511</v>
      </c>
      <c r="W7" s="12">
        <v>0.88866210108885213</v>
      </c>
      <c r="X7" s="12">
        <v>0.9124268172827501</v>
      </c>
      <c r="Y7" s="12">
        <v>1.1786260597513667</v>
      </c>
      <c r="Z7" s="12">
        <v>0.69454283412696782</v>
      </c>
      <c r="AA7" s="12">
        <v>0.9563027123265897</v>
      </c>
      <c r="AC7" s="8" t="s">
        <v>19</v>
      </c>
      <c r="AD7" s="13">
        <v>5.482537996069925E-2</v>
      </c>
      <c r="AE7" s="14">
        <v>5.4689674290222534E-2</v>
      </c>
      <c r="AF7" s="15">
        <v>5.7792239926203415E-2</v>
      </c>
      <c r="AG7" s="14">
        <v>5.864976509804265E-2</v>
      </c>
      <c r="AH7" s="15">
        <v>6.0151528161187739E-2</v>
      </c>
      <c r="AI7" s="14">
        <v>3.5867544747480773E-2</v>
      </c>
      <c r="AJ7" s="16">
        <v>6.0725466667460148E-2</v>
      </c>
      <c r="AM7" s="6" t="s">
        <v>19</v>
      </c>
      <c r="AN7" s="17">
        <v>0.90878284490469063</v>
      </c>
      <c r="AO7" s="12">
        <v>1.122070985512835</v>
      </c>
    </row>
    <row r="8" spans="2:41" x14ac:dyDescent="0.25">
      <c r="B8" s="6" t="s">
        <v>20</v>
      </c>
      <c r="C8" s="18">
        <v>281.35889685333632</v>
      </c>
      <c r="D8" s="18">
        <v>365.7673108358814</v>
      </c>
      <c r="E8" s="18">
        <v>290.78515443499344</v>
      </c>
      <c r="F8" s="18">
        <v>435.95905056483952</v>
      </c>
      <c r="G8" s="18">
        <v>614.11344869881032</v>
      </c>
      <c r="H8" s="18">
        <v>662.78767006616056</v>
      </c>
      <c r="I8" s="18">
        <v>485.03181963366586</v>
      </c>
      <c r="K8" s="8" t="s">
        <v>20</v>
      </c>
      <c r="L8" s="19">
        <v>305.64443138010398</v>
      </c>
      <c r="M8" s="20">
        <v>374.54436750096335</v>
      </c>
      <c r="N8" s="20">
        <v>354.08432354431699</v>
      </c>
      <c r="O8" s="20">
        <v>466.22386921165042</v>
      </c>
      <c r="P8" s="20">
        <v>666.59749606275341</v>
      </c>
      <c r="Q8" s="20">
        <v>639.31006111336433</v>
      </c>
      <c r="R8" s="21">
        <v>524.74680845750561</v>
      </c>
      <c r="T8" s="8" t="s">
        <v>20</v>
      </c>
      <c r="U8" s="22">
        <v>0.53904190580815847</v>
      </c>
      <c r="V8" s="22">
        <v>0.82082565756542736</v>
      </c>
      <c r="W8" s="22">
        <v>0.94001987444830315</v>
      </c>
      <c r="X8" s="22">
        <v>0.96594043578553801</v>
      </c>
      <c r="Y8" s="22">
        <v>1.2495222183760109</v>
      </c>
      <c r="Z8" s="22">
        <v>0.71945438030905895</v>
      </c>
      <c r="AA8" s="22">
        <v>1.0143746408079797</v>
      </c>
      <c r="AC8" s="8" t="s">
        <v>20</v>
      </c>
      <c r="AD8" s="23">
        <v>5.4347261192174257E-2</v>
      </c>
      <c r="AE8" s="24">
        <v>5.2890434755149318E-2</v>
      </c>
      <c r="AF8" s="25">
        <v>5.5162513308097294E-2</v>
      </c>
      <c r="AG8" s="24">
        <v>5.7688316742042556E-2</v>
      </c>
      <c r="AH8" s="25">
        <v>5.8240867046702949E-2</v>
      </c>
      <c r="AI8" s="24">
        <v>3.5836707859459027E-2</v>
      </c>
      <c r="AJ8" s="26">
        <v>5.9065652756836506E-2</v>
      </c>
      <c r="AM8" s="6" t="s">
        <v>20</v>
      </c>
      <c r="AN8" s="17">
        <v>0.91366363612500479</v>
      </c>
      <c r="AO8" s="22">
        <v>1.1148079980933652</v>
      </c>
    </row>
    <row r="9" spans="2:41" x14ac:dyDescent="0.25">
      <c r="B9" s="6" t="s">
        <v>21</v>
      </c>
      <c r="C9" s="18">
        <v>299.96895686934647</v>
      </c>
      <c r="D9" s="18">
        <v>368.1597342983145</v>
      </c>
      <c r="E9" s="18">
        <v>350.98225055792034</v>
      </c>
      <c r="F9" s="18">
        <v>479.04405231207198</v>
      </c>
      <c r="G9" s="18">
        <v>681.23285452341747</v>
      </c>
      <c r="H9" s="18">
        <v>607.25201135192651</v>
      </c>
      <c r="I9" s="18">
        <v>531.37687503252914</v>
      </c>
      <c r="K9" s="8" t="s">
        <v>21</v>
      </c>
      <c r="L9" s="19">
        <v>322.25536912425207</v>
      </c>
      <c r="M9" s="20">
        <v>394.35418193318174</v>
      </c>
      <c r="N9" s="20">
        <v>373.61650475401899</v>
      </c>
      <c r="O9" s="20">
        <v>493.11953945143273</v>
      </c>
      <c r="P9" s="20">
        <v>705.42071220460923</v>
      </c>
      <c r="Q9" s="20">
        <v>662.2208290050969</v>
      </c>
      <c r="R9" s="21">
        <v>555.74132123111485</v>
      </c>
      <c r="T9" s="8" t="s">
        <v>21</v>
      </c>
      <c r="U9" s="22">
        <v>0.5683373570566419</v>
      </c>
      <c r="V9" s="22">
        <v>0.86423948345224422</v>
      </c>
      <c r="W9" s="22">
        <v>0.99187373328243367</v>
      </c>
      <c r="X9" s="22">
        <v>1.0216639135990808</v>
      </c>
      <c r="Y9" s="22">
        <v>1.3222954757683494</v>
      </c>
      <c r="Z9" s="22">
        <v>0.74523725675440289</v>
      </c>
      <c r="AA9" s="22">
        <v>1.0742893411072845</v>
      </c>
      <c r="AC9" s="8" t="s">
        <v>21</v>
      </c>
      <c r="AD9" s="23">
        <v>5.3846371330094955E-2</v>
      </c>
      <c r="AE9" s="24">
        <v>5.1038753608148912E-2</v>
      </c>
      <c r="AF9" s="25">
        <v>5.2457165204162992E-2</v>
      </c>
      <c r="AG9" s="24">
        <v>5.6691258824953294E-2</v>
      </c>
      <c r="AH9" s="25">
        <v>5.6274326155792531E-2</v>
      </c>
      <c r="AI9" s="24">
        <v>3.5803190695296028E-2</v>
      </c>
      <c r="AJ9" s="26">
        <v>5.7352243091081556E-2</v>
      </c>
      <c r="AM9" s="6" t="s">
        <v>21</v>
      </c>
      <c r="AN9" s="17">
        <v>0.91857064056343785</v>
      </c>
      <c r="AO9" s="22">
        <v>1.1075920228388441</v>
      </c>
    </row>
    <row r="10" spans="2:41" x14ac:dyDescent="0.25">
      <c r="B10" s="6" t="s">
        <v>22</v>
      </c>
      <c r="C10" s="18">
        <v>330.79360776271608</v>
      </c>
      <c r="D10" s="18">
        <v>402.21716788111081</v>
      </c>
      <c r="E10" s="18">
        <v>404.38523041474917</v>
      </c>
      <c r="F10" s="18">
        <v>500.66173478579447</v>
      </c>
      <c r="G10" s="18">
        <v>741.63705986004572</v>
      </c>
      <c r="H10" s="18">
        <v>626.11041224834582</v>
      </c>
      <c r="I10" s="18">
        <v>570.96755323834134</v>
      </c>
      <c r="K10" s="8" t="s">
        <v>22</v>
      </c>
      <c r="L10" s="19">
        <v>339.60765139323337</v>
      </c>
      <c r="M10" s="20">
        <v>414.48152785921252</v>
      </c>
      <c r="N10" s="20">
        <v>393.21536746690253</v>
      </c>
      <c r="O10" s="20">
        <v>521.07510689411561</v>
      </c>
      <c r="P10" s="20">
        <v>745.11778744026287</v>
      </c>
      <c r="Q10" s="20">
        <v>685.93044762836348</v>
      </c>
      <c r="R10" s="21">
        <v>587.6143325821206</v>
      </c>
      <c r="T10" s="8" t="s">
        <v>22</v>
      </c>
      <c r="U10" s="22">
        <v>0.59894026142547863</v>
      </c>
      <c r="V10" s="22">
        <v>0.90834918950659715</v>
      </c>
      <c r="W10" s="22">
        <v>1.0439046175709001</v>
      </c>
      <c r="X10" s="22">
        <v>1.079583326957041</v>
      </c>
      <c r="Y10" s="22">
        <v>1.3967067626460663</v>
      </c>
      <c r="Z10" s="22">
        <v>0.77191912837122012</v>
      </c>
      <c r="AA10" s="22">
        <v>1.1359022445486273</v>
      </c>
      <c r="AC10" s="8" t="s">
        <v>22</v>
      </c>
      <c r="AD10" s="23">
        <v>5.3322782593455242E-2</v>
      </c>
      <c r="AE10" s="24">
        <v>4.9136488095122388E-2</v>
      </c>
      <c r="AF10" s="25">
        <v>4.9680246108893655E-2</v>
      </c>
      <c r="AG10" s="24">
        <v>5.5659064299094396E-2</v>
      </c>
      <c r="AH10" s="25">
        <v>5.4253829033821699E-2</v>
      </c>
      <c r="AI10" s="24">
        <v>3.5766982413423909E-2</v>
      </c>
      <c r="AJ10" s="26">
        <v>5.5586736495403688E-2</v>
      </c>
      <c r="AM10" s="6" t="s">
        <v>22</v>
      </c>
      <c r="AN10" s="17">
        <v>0.92350399900306646</v>
      </c>
      <c r="AO10" s="22">
        <v>1.100422755446989</v>
      </c>
    </row>
    <row r="11" spans="2:41" x14ac:dyDescent="0.25">
      <c r="B11" s="6" t="s">
        <v>23</v>
      </c>
      <c r="C11" s="27">
        <v>352.52786582207744</v>
      </c>
      <c r="D11" s="27">
        <v>421.754458047848</v>
      </c>
      <c r="E11" s="27">
        <v>400.13395120985371</v>
      </c>
      <c r="F11" s="27">
        <v>532.33327289452518</v>
      </c>
      <c r="G11" s="27">
        <v>773.75820778021057</v>
      </c>
      <c r="H11" s="27">
        <v>660.54106129659317</v>
      </c>
      <c r="I11" s="27">
        <v>603.12351118419633</v>
      </c>
      <c r="K11" s="8" t="s">
        <v>23</v>
      </c>
      <c r="L11" s="28">
        <v>357.71647635554871</v>
      </c>
      <c r="M11" s="29">
        <v>434.84769451851486</v>
      </c>
      <c r="N11" s="29">
        <v>412.75040369645728</v>
      </c>
      <c r="O11" s="29">
        <v>550.07765977339272</v>
      </c>
      <c r="P11" s="29">
        <v>785.54328049010644</v>
      </c>
      <c r="Q11" s="29">
        <v>710.46410988551906</v>
      </c>
      <c r="R11" s="30">
        <v>620.27789564828538</v>
      </c>
      <c r="T11" s="8" t="s">
        <v>23</v>
      </c>
      <c r="U11" s="31">
        <v>0.6308774227719367</v>
      </c>
      <c r="V11" s="31">
        <v>0.95298227864300222</v>
      </c>
      <c r="W11" s="31">
        <v>1.0957660558860329</v>
      </c>
      <c r="X11" s="31">
        <v>1.1396719247683731</v>
      </c>
      <c r="Y11" s="31">
        <v>1.4724834525570487</v>
      </c>
      <c r="Z11" s="31">
        <v>0.79952834626025904</v>
      </c>
      <c r="AA11" s="31">
        <v>1.1990433433008894</v>
      </c>
      <c r="AC11" s="8" t="s">
        <v>23</v>
      </c>
      <c r="AD11" s="32">
        <v>5.2776584206668087E-2</v>
      </c>
      <c r="AE11" s="33">
        <v>4.718558350789448E-2</v>
      </c>
      <c r="AF11" s="34">
        <v>4.6835975267782048E-2</v>
      </c>
      <c r="AG11" s="33">
        <v>5.4592245154935659E-2</v>
      </c>
      <c r="AH11" s="34">
        <v>5.2181390648014414E-2</v>
      </c>
      <c r="AI11" s="33">
        <v>3.5728072505649244E-2</v>
      </c>
      <c r="AJ11" s="35">
        <v>5.377071608635986E-2</v>
      </c>
      <c r="AM11" s="6" t="s">
        <v>23</v>
      </c>
      <c r="AN11" s="17">
        <v>0.92846385298306966</v>
      </c>
      <c r="AO11" s="22">
        <v>1.0932998935852172</v>
      </c>
    </row>
    <row r="12" spans="2:41" x14ac:dyDescent="0.25">
      <c r="B12" s="6" t="s">
        <v>24</v>
      </c>
      <c r="C12" s="7">
        <v>380.7773706944198</v>
      </c>
      <c r="D12" s="7">
        <v>465.46824282466423</v>
      </c>
      <c r="E12" s="7">
        <v>478.9215289598107</v>
      </c>
      <c r="F12" s="7">
        <v>556.16397868661977</v>
      </c>
      <c r="G12" s="7">
        <v>806.40085326722499</v>
      </c>
      <c r="H12" s="7">
        <v>652.72682118480384</v>
      </c>
      <c r="I12" s="7">
        <v>636.42223822098822</v>
      </c>
      <c r="K12" s="8" t="s">
        <v>24</v>
      </c>
      <c r="L12" s="9">
        <v>376.59553009203989</v>
      </c>
      <c r="M12" s="10">
        <v>455.36623672143367</v>
      </c>
      <c r="N12" s="10">
        <v>432.08197139575162</v>
      </c>
      <c r="O12" s="10">
        <v>580.10763422999514</v>
      </c>
      <c r="P12" s="10">
        <v>826.53402128028347</v>
      </c>
      <c r="Q12" s="10">
        <v>735.84762311617055</v>
      </c>
      <c r="R12" s="11">
        <v>653.6306822698341</v>
      </c>
      <c r="T12" s="6" t="s">
        <v>24</v>
      </c>
      <c r="U12" s="12">
        <v>0.6641729781989455</v>
      </c>
      <c r="V12" s="12">
        <v>0.99794930353345523</v>
      </c>
      <c r="W12" s="12">
        <v>1.1470873277787863</v>
      </c>
      <c r="X12" s="12">
        <v>1.2018891738815256</v>
      </c>
      <c r="Y12" s="12">
        <v>1.5493196868176651</v>
      </c>
      <c r="Z12" s="12">
        <v>0.82809395298576749</v>
      </c>
      <c r="AA12" s="12">
        <v>1.2635167624887613</v>
      </c>
      <c r="AC12" s="8" t="s">
        <v>24</v>
      </c>
      <c r="AD12" s="13">
        <v>5.220788243891894E-2</v>
      </c>
      <c r="AE12" s="14">
        <v>4.5188069189196378E-2</v>
      </c>
      <c r="AF12" s="15">
        <v>4.3928727859973815E-2</v>
      </c>
      <c r="AG12" s="14">
        <v>5.3491351933917741E-2</v>
      </c>
      <c r="AH12" s="15">
        <v>5.0059113293939861E-2</v>
      </c>
      <c r="AI12" s="14">
        <v>3.5686450800913594E-2</v>
      </c>
      <c r="AJ12" s="16">
        <v>5.190584636688711E-2</v>
      </c>
      <c r="AM12" s="6" t="s">
        <v>24</v>
      </c>
      <c r="AN12" s="36">
        <v>0.93345034480278932</v>
      </c>
      <c r="AO12" s="12">
        <v>1.086223136877897</v>
      </c>
    </row>
    <row r="13" spans="2:41" x14ac:dyDescent="0.25">
      <c r="B13" s="6" t="s">
        <v>25</v>
      </c>
      <c r="C13" s="18">
        <v>386.23165230150357</v>
      </c>
      <c r="D13" s="18">
        <v>476.97269642708835</v>
      </c>
      <c r="E13" s="18">
        <v>482.44089309295509</v>
      </c>
      <c r="F13" s="18">
        <v>609.1555569692473</v>
      </c>
      <c r="G13" s="18">
        <v>845.66725039448465</v>
      </c>
      <c r="H13" s="18">
        <v>806.7135917860727</v>
      </c>
      <c r="I13" s="18">
        <v>677.59772121644505</v>
      </c>
      <c r="K13" s="8" t="s">
        <v>25</v>
      </c>
      <c r="L13" s="19">
        <v>396.25678525410751</v>
      </c>
      <c r="M13" s="20">
        <v>475.9433577328258</v>
      </c>
      <c r="N13" s="20">
        <v>451.06278273039663</v>
      </c>
      <c r="O13" s="20">
        <v>611.13837585214424</v>
      </c>
      <c r="P13" s="20">
        <v>867.90958149284893</v>
      </c>
      <c r="Q13" s="20">
        <v>762.10741311547497</v>
      </c>
      <c r="R13" s="21">
        <v>687.55793604441578</v>
      </c>
      <c r="T13" s="6" t="s">
        <v>25</v>
      </c>
      <c r="U13" s="22">
        <v>0.69884804296386271</v>
      </c>
      <c r="V13" s="22">
        <v>1.0430447057088355</v>
      </c>
      <c r="W13" s="22">
        <v>1.1974774148324052</v>
      </c>
      <c r="X13" s="22">
        <v>1.266179850667188</v>
      </c>
      <c r="Y13" s="22">
        <v>1.626877256548602</v>
      </c>
      <c r="Z13" s="22">
        <v>0.85764568709752809</v>
      </c>
      <c r="AA13" s="22">
        <v>1.3291006694444896</v>
      </c>
      <c r="AC13" s="8" t="s">
        <v>25</v>
      </c>
      <c r="AD13" s="23">
        <v>5.1616800623263126E-2</v>
      </c>
      <c r="AE13" s="24">
        <v>4.3146054321884009E-2</v>
      </c>
      <c r="AF13" s="25">
        <v>4.0963021682323575E-2</v>
      </c>
      <c r="AG13" s="24">
        <v>5.2356973173403487E-2</v>
      </c>
      <c r="AH13" s="25">
        <v>4.7889182281885656E-2</v>
      </c>
      <c r="AI13" s="24">
        <v>3.5642107468991879E-2</v>
      </c>
      <c r="AJ13" s="26">
        <v>4.9993870119695138E-2</v>
      </c>
      <c r="AM13" s="6" t="s">
        <v>25</v>
      </c>
      <c r="AN13" s="37">
        <v>0.93846361752581298</v>
      </c>
      <c r="AO13" s="22">
        <v>1.0791921868936805</v>
      </c>
    </row>
    <row r="14" spans="2:41" x14ac:dyDescent="0.25">
      <c r="B14" s="6" t="s">
        <v>26</v>
      </c>
      <c r="C14" s="18">
        <v>411.96452538689618</v>
      </c>
      <c r="D14" s="18">
        <v>487.38678145416975</v>
      </c>
      <c r="E14" s="18">
        <v>415.38744395509161</v>
      </c>
      <c r="F14" s="18">
        <v>633.12748702466627</v>
      </c>
      <c r="G14" s="18">
        <v>890.54048358923728</v>
      </c>
      <c r="H14" s="18">
        <v>817.34942874553008</v>
      </c>
      <c r="I14" s="18">
        <v>711.23854675083828</v>
      </c>
      <c r="K14" s="8" t="s">
        <v>26</v>
      </c>
      <c r="L14" s="19">
        <v>416.71029273418389</v>
      </c>
      <c r="M14" s="20">
        <v>496.47843569970627</v>
      </c>
      <c r="N14" s="20">
        <v>469.53967727947099</v>
      </c>
      <c r="O14" s="20">
        <v>643.13573140187225</v>
      </c>
      <c r="P14" s="20">
        <v>909.47306164515498</v>
      </c>
      <c r="Q14" s="20">
        <v>789.27052743665217</v>
      </c>
      <c r="R14" s="21">
        <v>721.93161819878605</v>
      </c>
      <c r="T14" s="6" t="s">
        <v>26</v>
      </c>
      <c r="U14" s="22">
        <v>0.73492034306348597</v>
      </c>
      <c r="V14" s="22">
        <v>1.0880479692415024</v>
      </c>
      <c r="W14" s="22">
        <v>1.2465297081402777</v>
      </c>
      <c r="X14" s="22">
        <v>1.3324731951412738</v>
      </c>
      <c r="Y14" s="22">
        <v>1.7047870780377121</v>
      </c>
      <c r="Z14" s="22">
        <v>0.88821398684737563</v>
      </c>
      <c r="AA14" s="22">
        <v>1.3955475556886974</v>
      </c>
      <c r="AC14" s="8" t="s">
        <v>26</v>
      </c>
      <c r="AD14" s="23">
        <v>5.1003479155328435E-2</v>
      </c>
      <c r="AE14" s="24">
        <v>4.1061723518465154E-2</v>
      </c>
      <c r="AF14" s="25">
        <v>3.7943503407464885E-2</v>
      </c>
      <c r="AG14" s="24">
        <v>5.1189734784861995E-2</v>
      </c>
      <c r="AH14" s="25">
        <v>4.567386141953711E-2</v>
      </c>
      <c r="AI14" s="24">
        <v>3.5595033024134581E-2</v>
      </c>
      <c r="AJ14" s="26">
        <v>4.8036605109992081E-2</v>
      </c>
      <c r="AM14" s="6" t="s">
        <v>26</v>
      </c>
      <c r="AN14" s="37">
        <v>0.94350381498407887</v>
      </c>
      <c r="AO14" s="22">
        <v>1.072206747132918</v>
      </c>
    </row>
    <row r="15" spans="2:41" x14ac:dyDescent="0.25">
      <c r="B15" s="6" t="s">
        <v>27</v>
      </c>
      <c r="C15" s="18">
        <v>413.23643893824601</v>
      </c>
      <c r="D15" s="18">
        <v>493.4290296922544</v>
      </c>
      <c r="E15" s="18">
        <v>438.17402697097941</v>
      </c>
      <c r="F15" s="18">
        <v>652.40191571374976</v>
      </c>
      <c r="G15" s="18">
        <v>931.55109388001961</v>
      </c>
      <c r="H15" s="18">
        <v>878.08710156389247</v>
      </c>
      <c r="I15" s="18">
        <v>737.59100161281833</v>
      </c>
      <c r="K15" s="8" t="s">
        <v>27</v>
      </c>
      <c r="L15" s="19">
        <v>437.96396746346261</v>
      </c>
      <c r="M15" s="20">
        <v>516.86469595928759</v>
      </c>
      <c r="N15" s="20">
        <v>487.35565762426461</v>
      </c>
      <c r="O15" s="20">
        <v>676.05767892300219</v>
      </c>
      <c r="P15" s="20">
        <v>951.01220822753805</v>
      </c>
      <c r="Q15" s="20">
        <v>817.36463792573591</v>
      </c>
      <c r="R15" s="21">
        <v>756.61076225861871</v>
      </c>
      <c r="T15" s="6" t="s">
        <v>27</v>
      </c>
      <c r="U15" s="22">
        <v>0.77240383746175123</v>
      </c>
      <c r="V15" s="22">
        <v>1.1327250941293243</v>
      </c>
      <c r="W15" s="22">
        <v>1.2938274123686047</v>
      </c>
      <c r="X15" s="22">
        <v>1.4006821446084932</v>
      </c>
      <c r="Y15" s="22">
        <v>1.7826512867898243</v>
      </c>
      <c r="Z15" s="22">
        <v>0.91982999304170621</v>
      </c>
      <c r="AA15" s="22">
        <v>1.4625849225335301</v>
      </c>
      <c r="AC15" s="8" t="s">
        <v>27</v>
      </c>
      <c r="AD15" s="23">
        <v>5.0368075471536544E-2</v>
      </c>
      <c r="AE15" s="24">
        <v>3.8937332227694021E-2</v>
      </c>
      <c r="AF15" s="25">
        <v>3.487493448981227E-2</v>
      </c>
      <c r="AG15" s="24">
        <v>4.9990299366615698E-2</v>
      </c>
      <c r="AH15" s="25">
        <v>4.3415488308127026E-2</v>
      </c>
      <c r="AI15" s="24">
        <v>3.5545218328644657E-2</v>
      </c>
      <c r="AJ15" s="26">
        <v>4.6035940609263193E-2</v>
      </c>
      <c r="AM15" s="6" t="s">
        <v>27</v>
      </c>
      <c r="AN15" s="37">
        <v>0.94857108178200145</v>
      </c>
      <c r="AO15" s="22">
        <v>1.0652665230151559</v>
      </c>
    </row>
    <row r="16" spans="2:41" x14ac:dyDescent="0.25">
      <c r="B16" s="6" t="s">
        <v>28</v>
      </c>
      <c r="C16" s="27">
        <v>438.38216120090101</v>
      </c>
      <c r="D16" s="27">
        <v>516.82339816291108</v>
      </c>
      <c r="E16" s="27">
        <v>517.33632626911481</v>
      </c>
      <c r="F16" s="27">
        <v>682.70440913257801</v>
      </c>
      <c r="G16" s="27">
        <v>953.38967123792406</v>
      </c>
      <c r="H16" s="27">
        <v>844.37818277920053</v>
      </c>
      <c r="I16" s="27">
        <v>762.21502939802531</v>
      </c>
      <c r="K16" s="8" t="s">
        <v>28</v>
      </c>
      <c r="L16" s="28">
        <v>460.02336963047583</v>
      </c>
      <c r="M16" s="29">
        <v>536.99002834262046</v>
      </c>
      <c r="N16" s="29">
        <v>504.35215425715023</v>
      </c>
      <c r="O16" s="29">
        <v>709.85400468146247</v>
      </c>
      <c r="P16" s="29">
        <v>992.30086763472673</v>
      </c>
      <c r="Q16" s="29">
        <v>846.41804243491981</v>
      </c>
      <c r="R16" s="30">
        <v>791.44205037428583</v>
      </c>
      <c r="T16" s="6" t="s">
        <v>28</v>
      </c>
      <c r="U16" s="31">
        <v>0.8113083322415291</v>
      </c>
      <c r="V16" s="31">
        <v>1.1768303874420838</v>
      </c>
      <c r="W16" s="31">
        <v>1.3389495586160831</v>
      </c>
      <c r="X16" s="31">
        <v>1.470702664334945</v>
      </c>
      <c r="Y16" s="31">
        <v>1.8600459628889154</v>
      </c>
      <c r="Z16" s="31">
        <v>0.95252555096960945</v>
      </c>
      <c r="AA16" s="31">
        <v>1.5299163951632875</v>
      </c>
      <c r="AC16" s="8" t="s">
        <v>28</v>
      </c>
      <c r="AD16" s="32">
        <v>4.9710764006757113E-2</v>
      </c>
      <c r="AE16" s="33">
        <v>3.677520197560824E-2</v>
      </c>
      <c r="AF16" s="34">
        <v>3.1762176794040364E-2</v>
      </c>
      <c r="AG16" s="33">
        <v>4.8759365452638148E-2</v>
      </c>
      <c r="AH16" s="34">
        <v>4.1116469469785866E-2</v>
      </c>
      <c r="AI16" s="33">
        <v>3.5492654596394724E-2</v>
      </c>
      <c r="AJ16" s="35">
        <v>4.3993833752409284E-2</v>
      </c>
      <c r="AM16" s="6" t="s">
        <v>28</v>
      </c>
      <c r="AN16" s="38">
        <v>0.95366556330062091</v>
      </c>
      <c r="AO16" s="31">
        <v>1.0583712218667125</v>
      </c>
    </row>
    <row r="17" spans="2:41" x14ac:dyDescent="0.25">
      <c r="B17" s="6" t="s">
        <v>29</v>
      </c>
      <c r="C17" s="18">
        <v>469.31764306608528</v>
      </c>
      <c r="D17" s="18">
        <v>566.58968920478992</v>
      </c>
      <c r="E17" s="18">
        <v>501.41233292352331</v>
      </c>
      <c r="F17" s="18">
        <v>750.52165615966692</v>
      </c>
      <c r="G17" s="18">
        <v>1021.5159325043207</v>
      </c>
      <c r="H17" s="18">
        <v>763.92766156725497</v>
      </c>
      <c r="I17" s="18">
        <v>820.73004867946668</v>
      </c>
      <c r="K17" s="8" t="s">
        <v>29</v>
      </c>
      <c r="L17" s="9">
        <v>482.8914827957696</v>
      </c>
      <c r="M17" s="10">
        <v>556.73794509380787</v>
      </c>
      <c r="N17" s="10">
        <v>520.37147654712089</v>
      </c>
      <c r="O17" s="10">
        <v>744.4660355137446</v>
      </c>
      <c r="P17" s="10">
        <v>1033.100775963672</v>
      </c>
      <c r="Q17" s="10">
        <v>876.45966565921901</v>
      </c>
      <c r="R17" s="11">
        <v>826.26062036311816</v>
      </c>
      <c r="T17" s="6" t="s">
        <v>29</v>
      </c>
      <c r="U17" s="12">
        <v>0.85163908928230336</v>
      </c>
      <c r="V17" s="12">
        <v>1.2201085626312997</v>
      </c>
      <c r="W17" s="12">
        <v>1.3814775112151494</v>
      </c>
      <c r="X17" s="12">
        <v>1.5424131930174212</v>
      </c>
      <c r="Y17" s="12">
        <v>1.9365244859344362</v>
      </c>
      <c r="Z17" s="12">
        <v>0.98633321134441432</v>
      </c>
      <c r="AA17" s="12">
        <v>1.5972232827071866</v>
      </c>
      <c r="AC17" s="8" t="s">
        <v>29</v>
      </c>
      <c r="AD17" s="13">
        <v>4.9031736131374348E-2</v>
      </c>
      <c r="AE17" s="14">
        <v>3.4577715458850689E-2</v>
      </c>
      <c r="AF17" s="15">
        <v>2.8610178020659127E-2</v>
      </c>
      <c r="AG17" s="14">
        <v>4.7497666699052088E-2</v>
      </c>
      <c r="AH17" s="15">
        <v>3.8779275324367424E-2</v>
      </c>
      <c r="AI17" s="14">
        <v>3.5437333396278969E-2</v>
      </c>
      <c r="AJ17" s="16">
        <v>4.1912305741133249E-2</v>
      </c>
      <c r="AM17" s="6" t="s">
        <v>29</v>
      </c>
      <c r="AN17" s="36">
        <v>0.95878740570177423</v>
      </c>
      <c r="AO17" s="12">
        <v>1.0515205529083365</v>
      </c>
    </row>
    <row r="18" spans="2:41" x14ac:dyDescent="0.25">
      <c r="B18" s="6" t="s">
        <v>30</v>
      </c>
      <c r="C18" s="18">
        <v>507.93740485068503</v>
      </c>
      <c r="D18" s="18">
        <v>572.87596658714938</v>
      </c>
      <c r="E18" s="18">
        <v>529.05409390998614</v>
      </c>
      <c r="F18" s="18">
        <v>782.82537555698616</v>
      </c>
      <c r="G18" s="18">
        <v>1049.805160241332</v>
      </c>
      <c r="H18" s="18">
        <v>903.23557687814991</v>
      </c>
      <c r="I18" s="18">
        <v>847.68327075313573</v>
      </c>
      <c r="K18" s="8" t="s">
        <v>30</v>
      </c>
      <c r="L18" s="19">
        <v>506.56849056029989</v>
      </c>
      <c r="M18" s="20">
        <v>575.98867134440684</v>
      </c>
      <c r="N18" s="20">
        <v>535.25939712800732</v>
      </c>
      <c r="O18" s="20">
        <v>779.82643513734115</v>
      </c>
      <c r="P18" s="20">
        <v>1073.163675392585</v>
      </c>
      <c r="Q18" s="20">
        <v>907.51905903957595</v>
      </c>
      <c r="R18" s="21">
        <v>860.89110810563557</v>
      </c>
      <c r="T18" s="6" t="s">
        <v>30</v>
      </c>
      <c r="U18" s="22">
        <v>0.89339643238715727</v>
      </c>
      <c r="V18" s="22">
        <v>1.2622971293388721</v>
      </c>
      <c r="W18" s="22">
        <v>1.4210018287425519</v>
      </c>
      <c r="X18" s="22">
        <v>1.6156742207715835</v>
      </c>
      <c r="Y18" s="22">
        <v>2.0116215021468666</v>
      </c>
      <c r="Z18" s="22">
        <v>1.0212862301946488</v>
      </c>
      <c r="AA18" s="22">
        <v>1.6641665932688667</v>
      </c>
      <c r="AC18" s="8" t="s">
        <v>30</v>
      </c>
      <c r="AD18" s="23">
        <v>4.8331200067782021E-2</v>
      </c>
      <c r="AE18" s="24">
        <v>3.2347311508530874E-2</v>
      </c>
      <c r="AF18" s="25">
        <v>2.5423957002682629E-2</v>
      </c>
      <c r="AG18" s="24">
        <v>4.6205971010186087E-2</v>
      </c>
      <c r="AH18" s="25">
        <v>3.6406435034360696E-2</v>
      </c>
      <c r="AI18" s="24">
        <v>3.5379246655606211E-2</v>
      </c>
      <c r="AJ18" s="26">
        <v>3.9793437906940454E-2</v>
      </c>
      <c r="AM18" s="6" t="s">
        <v>30</v>
      </c>
      <c r="AN18" s="37">
        <v>0.963936755932288</v>
      </c>
      <c r="AO18" s="22">
        <v>1.0447142272429448</v>
      </c>
    </row>
    <row r="19" spans="2:41" x14ac:dyDescent="0.25">
      <c r="B19" s="6" t="s">
        <v>31</v>
      </c>
      <c r="C19" s="18">
        <v>539.30489490184493</v>
      </c>
      <c r="D19" s="18">
        <v>598.59909596117336</v>
      </c>
      <c r="E19" s="18">
        <v>596.54434473491449</v>
      </c>
      <c r="F19" s="18">
        <v>798.09703203309311</v>
      </c>
      <c r="G19" s="18">
        <v>1106.25135562534</v>
      </c>
      <c r="H19" s="18">
        <v>1030.2673018465377</v>
      </c>
      <c r="I19" s="18">
        <v>885.99645888511338</v>
      </c>
      <c r="K19" s="8" t="s">
        <v>31</v>
      </c>
      <c r="L19" s="19">
        <v>531.05155362560401</v>
      </c>
      <c r="M19" s="20">
        <v>594.62035632176912</v>
      </c>
      <c r="N19" s="20">
        <v>548.86780902587157</v>
      </c>
      <c r="O19" s="20">
        <v>815.85907279227399</v>
      </c>
      <c r="P19" s="20">
        <v>1112.2337390220009</v>
      </c>
      <c r="Q19" s="20">
        <v>939.62639967400071</v>
      </c>
      <c r="R19" s="21">
        <v>895.14892496067444</v>
      </c>
      <c r="T19" s="6" t="s">
        <v>31</v>
      </c>
      <c r="U19" s="22">
        <v>0.93657535410070358</v>
      </c>
      <c r="V19" s="22">
        <v>1.3031290477979209</v>
      </c>
      <c r="W19" s="22">
        <v>1.4571293181372358</v>
      </c>
      <c r="X19" s="22">
        <v>1.6903280169784605</v>
      </c>
      <c r="Y19" s="22">
        <v>2.0848574696784996</v>
      </c>
      <c r="Z19" s="22">
        <v>1.0574185676386796</v>
      </c>
      <c r="AA19" s="22">
        <v>1.7303895032649161</v>
      </c>
      <c r="AC19" s="8" t="s">
        <v>31</v>
      </c>
      <c r="AD19" s="23">
        <v>4.7609380786354905E-2</v>
      </c>
      <c r="AE19" s="24">
        <v>3.0086479943117306E-2</v>
      </c>
      <c r="AF19" s="25">
        <v>2.2208588946237784E-2</v>
      </c>
      <c r="AG19" s="24">
        <v>4.4885079606166167E-2</v>
      </c>
      <c r="AH19" s="25">
        <v>3.4000531236806797E-2</v>
      </c>
      <c r="AI19" s="24">
        <v>3.5318386663413026E-2</v>
      </c>
      <c r="AJ19" s="26">
        <v>3.763936764751441E-2</v>
      </c>
      <c r="AM19" s="6" t="s">
        <v>31</v>
      </c>
      <c r="AN19" s="37">
        <v>0.96911376172819486</v>
      </c>
      <c r="AO19" s="22">
        <v>1.0379519578434391</v>
      </c>
    </row>
    <row r="20" spans="2:41" x14ac:dyDescent="0.25">
      <c r="B20" s="6" t="s">
        <v>32</v>
      </c>
      <c r="C20" s="18">
        <v>554.06795607462618</v>
      </c>
      <c r="D20" s="18">
        <v>588.82286438778578</v>
      </c>
      <c r="E20" s="18">
        <v>525.57272308061431</v>
      </c>
      <c r="F20" s="18">
        <v>834.84013670509194</v>
      </c>
      <c r="G20" s="18">
        <v>1141.4265982960681</v>
      </c>
      <c r="H20" s="18">
        <v>922.77072124463314</v>
      </c>
      <c r="I20" s="18">
        <v>920.0968795575576</v>
      </c>
      <c r="K20" s="8" t="s">
        <v>32</v>
      </c>
      <c r="L20" s="19">
        <v>556.33458925935076</v>
      </c>
      <c r="M20" s="20">
        <v>612.5103897460134</v>
      </c>
      <c r="N20" s="20">
        <v>561.05738858234918</v>
      </c>
      <c r="O20" s="20">
        <v>852.47897222196809</v>
      </c>
      <c r="P20" s="20">
        <v>1150.0502770082489</v>
      </c>
      <c r="Q20" s="20">
        <v>972.81248817683786</v>
      </c>
      <c r="R20" s="21">
        <v>928.84176444654668</v>
      </c>
      <c r="T20" s="6" t="s">
        <v>32</v>
      </c>
      <c r="U20" s="22">
        <v>0.98116512676919909</v>
      </c>
      <c r="V20" s="22">
        <v>1.3423356137577866</v>
      </c>
      <c r="W20" s="22">
        <v>1.4894901042052573</v>
      </c>
      <c r="X20" s="22">
        <v>1.7661985245810716</v>
      </c>
      <c r="Y20" s="22">
        <v>2.1557437312005936</v>
      </c>
      <c r="Z20" s="22">
        <v>1.0947648854756149</v>
      </c>
      <c r="AA20" s="22">
        <v>1.7955202699517043</v>
      </c>
      <c r="AC20" s="8" t="s">
        <v>32</v>
      </c>
      <c r="AD20" s="23">
        <v>4.6866519880988333E-2</v>
      </c>
      <c r="AE20" s="24">
        <v>2.7797756329056789E-2</v>
      </c>
      <c r="AF20" s="25">
        <v>1.8969190686242143E-2</v>
      </c>
      <c r="AG20" s="24">
        <v>4.3535826034186265E-2</v>
      </c>
      <c r="AH20" s="25">
        <v>3.1564194681300561E-2</v>
      </c>
      <c r="AI20" s="24">
        <v>3.525474607372403E-2</v>
      </c>
      <c r="AJ20" s="26">
        <v>3.5452284250573785E-2</v>
      </c>
      <c r="AM20" s="6" t="s">
        <v>32</v>
      </c>
      <c r="AN20" s="37">
        <v>0.97431857161897206</v>
      </c>
      <c r="AO20" s="22">
        <v>1.0312334595406014</v>
      </c>
    </row>
    <row r="21" spans="2:41" ht="15.75" thickBot="1" x14ac:dyDescent="0.3">
      <c r="B21" s="39" t="s">
        <v>33</v>
      </c>
      <c r="C21" s="18">
        <v>570.81358599100531</v>
      </c>
      <c r="D21" s="18">
        <v>649.40431022756195</v>
      </c>
      <c r="E21" s="18">
        <v>585.99097900363904</v>
      </c>
      <c r="F21" s="18">
        <v>885.14765059403078</v>
      </c>
      <c r="G21" s="18">
        <v>1182.2053108932475</v>
      </c>
      <c r="H21" s="18">
        <v>1052.5420606651014</v>
      </c>
      <c r="I21" s="18">
        <v>961.50147059108804</v>
      </c>
      <c r="K21" s="40" t="s">
        <v>33</v>
      </c>
      <c r="L21" s="28">
        <v>582.40805534735557</v>
      </c>
      <c r="M21" s="29">
        <v>629.53680430918871</v>
      </c>
      <c r="N21" s="29">
        <v>571.70019317229287</v>
      </c>
      <c r="O21" s="29">
        <v>889.59234845442575</v>
      </c>
      <c r="P21" s="29">
        <v>1186.3506878450207</v>
      </c>
      <c r="Q21" s="29">
        <v>1007.10874542486</v>
      </c>
      <c r="R21" s="30">
        <v>961.77132670351011</v>
      </c>
      <c r="T21" s="39" t="s">
        <v>33</v>
      </c>
      <c r="U21" s="31">
        <v>1.0271489216894603</v>
      </c>
      <c r="V21" s="31">
        <v>1.3796495320608406</v>
      </c>
      <c r="W21" s="31">
        <v>1.5177445260171976</v>
      </c>
      <c r="X21" s="31">
        <v>1.8430914362890698</v>
      </c>
      <c r="Y21" s="31">
        <v>2.2237880460152022</v>
      </c>
      <c r="Z21" s="31">
        <v>1.1333605435234873</v>
      </c>
      <c r="AA21" s="31">
        <v>1.859175564939699</v>
      </c>
      <c r="AC21" s="40" t="s">
        <v>33</v>
      </c>
      <c r="AD21" s="41">
        <v>4.6123658975621762E-2</v>
      </c>
      <c r="AE21" s="42">
        <v>2.5509032714996049E-2</v>
      </c>
      <c r="AF21" s="43">
        <v>1.5729792426246725E-2</v>
      </c>
      <c r="AG21" s="42">
        <v>4.2186572462206806E-2</v>
      </c>
      <c r="AH21" s="43">
        <v>2.9127858125793882E-2</v>
      </c>
      <c r="AI21" s="42">
        <v>3.5191105484034813E-2</v>
      </c>
      <c r="AJ21" s="44">
        <v>3.3265200853632937E-2</v>
      </c>
      <c r="AM21" s="6" t="s">
        <v>33</v>
      </c>
      <c r="AN21" s="38">
        <v>0.97955133493180235</v>
      </c>
      <c r="AO21" s="31">
        <v>1.02455844901107</v>
      </c>
    </row>
    <row r="22" spans="2:41" ht="19.5" thickBot="1" x14ac:dyDescent="0.35">
      <c r="B22" s="45" t="s">
        <v>34</v>
      </c>
      <c r="C22" s="46">
        <v>590.36855074545463</v>
      </c>
      <c r="D22" s="46">
        <v>577.40128046747986</v>
      </c>
      <c r="E22" s="46">
        <v>571.21637051118716</v>
      </c>
      <c r="F22" s="46">
        <v>737.91745581905491</v>
      </c>
      <c r="G22" s="46">
        <v>1050.5670338219593</v>
      </c>
      <c r="H22" s="46">
        <v>987.86916804458326</v>
      </c>
      <c r="I22" s="46">
        <v>846.94446054184277</v>
      </c>
      <c r="K22" s="45" t="s">
        <v>34</v>
      </c>
      <c r="L22" s="47">
        <v>567.01423040916757</v>
      </c>
      <c r="M22" s="47">
        <v>456.3019735663035</v>
      </c>
      <c r="N22" s="47">
        <v>376.6774864756224</v>
      </c>
      <c r="O22" s="47">
        <v>482.66316631884257</v>
      </c>
      <c r="P22" s="47">
        <v>533.48190713176928</v>
      </c>
      <c r="Q22" s="47">
        <v>888.60402912375525</v>
      </c>
      <c r="R22" s="47">
        <v>517.31065362549793</v>
      </c>
      <c r="T22" s="45" t="s">
        <v>34</v>
      </c>
      <c r="U22" s="48">
        <v>1</v>
      </c>
      <c r="V22" s="48">
        <v>1</v>
      </c>
      <c r="W22" s="48">
        <v>1</v>
      </c>
      <c r="X22" s="48">
        <v>1</v>
      </c>
      <c r="Y22" s="48">
        <v>1</v>
      </c>
      <c r="Z22" s="48">
        <v>1</v>
      </c>
      <c r="AA22" s="48">
        <v>1</v>
      </c>
      <c r="AC22" s="49">
        <v>65</v>
      </c>
      <c r="AD22" s="50">
        <v>-6.9356043791771294E-2</v>
      </c>
      <c r="AE22" s="51">
        <v>-0.29320782614359597</v>
      </c>
      <c r="AF22" s="52">
        <v>-0.35133101429569602</v>
      </c>
      <c r="AG22" s="51">
        <v>-0.47939582651558632</v>
      </c>
      <c r="AH22" s="52">
        <v>-0.56304443573784546</v>
      </c>
      <c r="AI22" s="51">
        <v>-0.14766292657777946</v>
      </c>
      <c r="AJ22" s="53">
        <v>-0.47944359549712035</v>
      </c>
      <c r="AK22" s="54" t="s">
        <v>35</v>
      </c>
      <c r="AM22" s="45" t="s">
        <v>34</v>
      </c>
      <c r="AN22" s="55">
        <v>0.98481220179585882</v>
      </c>
      <c r="AO22" s="56">
        <v>1.0179266447653894</v>
      </c>
    </row>
    <row r="23" spans="2:41" x14ac:dyDescent="0.25">
      <c r="B23" s="57" t="s">
        <v>36</v>
      </c>
      <c r="C23" s="18">
        <v>616.90194235772299</v>
      </c>
      <c r="D23" s="18">
        <v>476.4278804841166</v>
      </c>
      <c r="E23" s="18">
        <v>464.50960177560626</v>
      </c>
      <c r="F23" s="18">
        <v>478.02352823362253</v>
      </c>
      <c r="G23" s="18">
        <v>503.94291443103742</v>
      </c>
      <c r="H23" s="18">
        <v>1080.3477739090715</v>
      </c>
      <c r="I23" s="18">
        <v>500.58967694384359</v>
      </c>
      <c r="K23" s="58" t="s">
        <v>36</v>
      </c>
      <c r="L23" s="9">
        <v>596.13907465909415</v>
      </c>
      <c r="M23" s="11">
        <v>461.94917984523033</v>
      </c>
      <c r="N23" s="10"/>
      <c r="O23" s="9">
        <v>481.82286419834486</v>
      </c>
      <c r="P23" s="10">
        <v>499.72531531996401</v>
      </c>
      <c r="Q23" s="10">
        <v>874.5518510621182</v>
      </c>
      <c r="R23" s="11">
        <v>499.39222705234067</v>
      </c>
      <c r="T23" s="58" t="s">
        <v>36</v>
      </c>
      <c r="U23" s="12">
        <v>1.0513652791904526</v>
      </c>
      <c r="V23" s="12">
        <v>1.012376028608402</v>
      </c>
      <c r="W23" s="7"/>
      <c r="X23" s="12">
        <v>0.99825902994233739</v>
      </c>
      <c r="Y23" s="12">
        <v>0.93672401751486689</v>
      </c>
      <c r="Z23" s="59">
        <v>0.98418623188610366</v>
      </c>
      <c r="AA23" s="59">
        <v>0.96536234765787532</v>
      </c>
      <c r="AC23" s="58">
        <v>65</v>
      </c>
      <c r="AD23" s="14">
        <v>5.136527919045264E-2</v>
      </c>
      <c r="AE23" s="14">
        <v>1.2376028608402034E-2</v>
      </c>
      <c r="AF23" s="20"/>
      <c r="AG23" s="14">
        <v>-1.7409700576626053E-3</v>
      </c>
      <c r="AH23" s="14">
        <v>-6.3275982485133109E-2</v>
      </c>
      <c r="AI23" s="14">
        <v>-1.5813768113896343E-2</v>
      </c>
      <c r="AJ23" s="14">
        <v>-3.4637652342124681E-2</v>
      </c>
      <c r="AM23" s="6" t="s">
        <v>36</v>
      </c>
      <c r="AN23" s="36">
        <v>0.99010132314661181</v>
      </c>
      <c r="AO23" s="12">
        <v>1.011337767136141</v>
      </c>
    </row>
    <row r="24" spans="2:41" x14ac:dyDescent="0.25">
      <c r="B24" s="6" t="s">
        <v>37</v>
      </c>
      <c r="C24" s="18">
        <v>608.15708745496977</v>
      </c>
      <c r="D24" s="18">
        <v>449.7281639280975</v>
      </c>
      <c r="E24" s="18">
        <v>441.35641891892163</v>
      </c>
      <c r="F24" s="18">
        <v>487.25971223740743</v>
      </c>
      <c r="G24" s="18">
        <v>456.42155828292698</v>
      </c>
      <c r="H24" s="18">
        <v>665.51240085762663</v>
      </c>
      <c r="I24" s="18">
        <v>475.44217061394204</v>
      </c>
      <c r="K24" s="8" t="s">
        <v>37</v>
      </c>
      <c r="L24" s="19">
        <v>623.95633780911601</v>
      </c>
      <c r="M24" s="21">
        <v>469.85575838117188</v>
      </c>
      <c r="N24" s="20"/>
      <c r="O24" s="19">
        <v>478.26786244294169</v>
      </c>
      <c r="P24" s="20">
        <v>472.69610392431571</v>
      </c>
      <c r="Q24" s="20">
        <v>861.23585656365276</v>
      </c>
      <c r="R24" s="21">
        <v>484.82521251822845</v>
      </c>
      <c r="T24" s="8" t="s">
        <v>37</v>
      </c>
      <c r="U24" s="22">
        <v>1.1004244767522995</v>
      </c>
      <c r="V24" s="22">
        <v>1.0297035419525726</v>
      </c>
      <c r="W24" s="18"/>
      <c r="X24" s="22">
        <v>0.99089364139919189</v>
      </c>
      <c r="Y24" s="22">
        <v>0.88605836037764718</v>
      </c>
      <c r="Z24" s="60">
        <v>0.96920093577890931</v>
      </c>
      <c r="AA24" s="60">
        <v>0.93720322425297087</v>
      </c>
      <c r="AC24" s="58" t="s">
        <v>36</v>
      </c>
      <c r="AD24" s="24">
        <v>4.6662371806326153E-2</v>
      </c>
      <c r="AE24" s="24">
        <v>1.7115689086385055E-2</v>
      </c>
      <c r="AF24" s="20"/>
      <c r="AG24" s="24">
        <v>-7.3782338273172821E-3</v>
      </c>
      <c r="AH24" s="24">
        <v>-5.4088137156593774E-2</v>
      </c>
      <c r="AI24" s="24">
        <v>-1.5226077770338686E-2</v>
      </c>
      <c r="AJ24" s="24">
        <v>-2.9169485917099447E-2</v>
      </c>
      <c r="AM24" s="6" t="s">
        <v>37</v>
      </c>
      <c r="AN24" s="37">
        <v>0.99541885073015912</v>
      </c>
      <c r="AO24" s="22">
        <v>1.0047915382661488</v>
      </c>
    </row>
    <row r="25" spans="2:41" x14ac:dyDescent="0.25">
      <c r="B25" s="6" t="s">
        <v>38</v>
      </c>
      <c r="C25" s="18">
        <v>634.62107192022813</v>
      </c>
      <c r="D25" s="18">
        <v>480.28390203062219</v>
      </c>
      <c r="E25" s="18">
        <v>480.98906565427973</v>
      </c>
      <c r="F25" s="18">
        <v>470.58127636300281</v>
      </c>
      <c r="G25" s="18">
        <v>468.35364249252461</v>
      </c>
      <c r="H25" s="18">
        <v>836.76713090909823</v>
      </c>
      <c r="I25" s="18">
        <v>484.92834949207969</v>
      </c>
      <c r="K25" s="8" t="s">
        <v>38</v>
      </c>
      <c r="L25" s="19">
        <v>650.14397435028764</v>
      </c>
      <c r="M25" s="21">
        <v>479.66528088292887</v>
      </c>
      <c r="N25" s="61" t="s">
        <v>39</v>
      </c>
      <c r="O25" s="19">
        <v>472.28150485682715</v>
      </c>
      <c r="P25" s="20">
        <v>451.11261483044666</v>
      </c>
      <c r="Q25" s="20">
        <v>848.57306192775457</v>
      </c>
      <c r="R25" s="21">
        <v>473.09190814077277</v>
      </c>
      <c r="T25" s="8" t="s">
        <v>38</v>
      </c>
      <c r="U25" s="22">
        <v>1.1466096254429667</v>
      </c>
      <c r="V25" s="22">
        <v>1.0512014163209191</v>
      </c>
      <c r="W25" s="62" t="s">
        <v>39</v>
      </c>
      <c r="X25" s="22">
        <v>0.97849087689621339</v>
      </c>
      <c r="Y25" s="22">
        <v>0.84560058888561795</v>
      </c>
      <c r="Z25" s="60">
        <v>0.95495072508789447</v>
      </c>
      <c r="AA25" s="60">
        <v>0.91452187351096603</v>
      </c>
      <c r="AC25" s="8" t="s">
        <v>37</v>
      </c>
      <c r="AD25" s="24">
        <v>4.1970302975242957E-2</v>
      </c>
      <c r="AE25" s="24">
        <v>2.0877731786355991E-2</v>
      </c>
      <c r="AF25" s="20"/>
      <c r="AG25" s="24">
        <v>-1.2516746484986241E-2</v>
      </c>
      <c r="AH25" s="24">
        <v>-4.5660391348021023E-2</v>
      </c>
      <c r="AI25" s="24">
        <v>-1.4703050899927628E-2</v>
      </c>
      <c r="AJ25" s="24">
        <v>-2.4201101911577094E-2</v>
      </c>
      <c r="AM25" s="6" t="s">
        <v>38</v>
      </c>
      <c r="AN25" s="37">
        <v>1.0007649371075802</v>
      </c>
      <c r="AO25" s="22">
        <v>0.99828768209676255</v>
      </c>
    </row>
    <row r="26" spans="2:41" x14ac:dyDescent="0.25">
      <c r="B26" s="6" t="s">
        <v>40</v>
      </c>
      <c r="C26" s="18">
        <v>677.24463250927136</v>
      </c>
      <c r="D26" s="18">
        <v>473.81898764013829</v>
      </c>
      <c r="E26" s="18">
        <v>519.26929607580337</v>
      </c>
      <c r="F26" s="18">
        <v>468.57010421758537</v>
      </c>
      <c r="G26" s="18">
        <v>436.76254485574492</v>
      </c>
      <c r="H26" s="18">
        <v>934.16192117948822</v>
      </c>
      <c r="I26" s="18">
        <v>469.49256158754054</v>
      </c>
      <c r="K26" s="8" t="s">
        <v>40</v>
      </c>
      <c r="L26" s="28">
        <v>674.39524664847272</v>
      </c>
      <c r="M26" s="30">
        <v>491.00759060482767</v>
      </c>
      <c r="N26" s="61" t="s">
        <v>41</v>
      </c>
      <c r="O26" s="28">
        <v>464.18009879445412</v>
      </c>
      <c r="P26" s="29">
        <v>433.9899254756441</v>
      </c>
      <c r="Q26" s="29">
        <v>836.48588088413612</v>
      </c>
      <c r="R26" s="30">
        <v>463.76261852036316</v>
      </c>
      <c r="T26" s="8" t="s">
        <v>40</v>
      </c>
      <c r="U26" s="31">
        <v>1.1893797553578453</v>
      </c>
      <c r="V26" s="31">
        <v>1.0760584416658923</v>
      </c>
      <c r="W26" s="62" t="s">
        <v>41</v>
      </c>
      <c r="X26" s="31">
        <v>0.96170607410266162</v>
      </c>
      <c r="Y26" s="31">
        <v>0.81350448754478422</v>
      </c>
      <c r="Z26" s="63">
        <v>0.94134828727817899</v>
      </c>
      <c r="AA26" s="63">
        <v>0.89648766223960208</v>
      </c>
      <c r="AC26" s="8" t="s">
        <v>38</v>
      </c>
      <c r="AD26" s="24">
        <v>3.7301387469475866E-2</v>
      </c>
      <c r="AE26" s="24">
        <v>2.3646301231185385E-2</v>
      </c>
      <c r="AF26" s="61" t="s">
        <v>39</v>
      </c>
      <c r="AG26" s="24">
        <v>-1.7153765241831764E-2</v>
      </c>
      <c r="AH26" s="24">
        <v>-3.7956574016973943E-2</v>
      </c>
      <c r="AI26" s="24">
        <v>-1.4244125327475432E-2</v>
      </c>
      <c r="AJ26" s="24">
        <v>-1.9719824963976285E-2</v>
      </c>
      <c r="AM26" s="6" t="s">
        <v>40</v>
      </c>
      <c r="AN26" s="38">
        <v>1.0061397356593125</v>
      </c>
      <c r="AO26" s="31">
        <v>0.99182592435621553</v>
      </c>
    </row>
    <row r="27" spans="2:41" x14ac:dyDescent="0.25">
      <c r="B27" s="6" t="s">
        <v>42</v>
      </c>
      <c r="C27" s="7">
        <v>677.10836844382095</v>
      </c>
      <c r="D27" s="7">
        <v>557.86215720267217</v>
      </c>
      <c r="E27" s="7">
        <v>653.41737683509928</v>
      </c>
      <c r="F27" s="7">
        <v>479.2239469023595</v>
      </c>
      <c r="G27" s="7">
        <v>428.8822619655619</v>
      </c>
      <c r="H27" s="7">
        <v>684.18920840130784</v>
      </c>
      <c r="I27" s="7">
        <v>461.06928865232749</v>
      </c>
      <c r="K27" s="8" t="s">
        <v>42</v>
      </c>
      <c r="L27" s="9">
        <v>696.42598390560693</v>
      </c>
      <c r="M27" s="11">
        <v>503.48069460474665</v>
      </c>
      <c r="N27" s="61" t="s">
        <v>43</v>
      </c>
      <c r="O27" s="9">
        <v>454.29786787993021</v>
      </c>
      <c r="P27" s="10">
        <v>420.55931941475626</v>
      </c>
      <c r="Q27" s="10">
        <v>824.90157959165413</v>
      </c>
      <c r="R27" s="11">
        <v>456.47426994045975</v>
      </c>
      <c r="T27" s="6" t="s">
        <v>42</v>
      </c>
      <c r="U27" s="22">
        <v>1.2282336960098048</v>
      </c>
      <c r="V27" s="22">
        <v>1.1033936379229528</v>
      </c>
      <c r="W27" s="62" t="s">
        <v>43</v>
      </c>
      <c r="X27" s="22">
        <v>0.94123169030019882</v>
      </c>
      <c r="Y27" s="22">
        <v>0.78832911443213893</v>
      </c>
      <c r="Z27" s="22">
        <v>0.92831177054765601</v>
      </c>
      <c r="AA27" s="22">
        <v>0.88239874191904788</v>
      </c>
      <c r="AC27" s="8" t="s">
        <v>40</v>
      </c>
      <c r="AD27" s="33">
        <v>3.2667396999934262E-2</v>
      </c>
      <c r="AE27" s="33">
        <v>2.5403077749886593E-2</v>
      </c>
      <c r="AF27" s="61" t="s">
        <v>41</v>
      </c>
      <c r="AG27" s="33">
        <v>-2.1289648005568429E-2</v>
      </c>
      <c r="AH27" s="33">
        <v>-3.0946815288783958E-2</v>
      </c>
      <c r="AI27" s="33">
        <v>-1.3848770860588555E-2</v>
      </c>
      <c r="AJ27" s="33">
        <v>-1.5715687916281307E-2</v>
      </c>
      <c r="AM27" s="6" t="s">
        <v>42</v>
      </c>
      <c r="AN27" s="36">
        <v>1.0115434005895523</v>
      </c>
      <c r="AO27" s="12">
        <v>0.98540599254805894</v>
      </c>
    </row>
    <row r="28" spans="2:41" x14ac:dyDescent="0.25">
      <c r="B28" s="6" t="s">
        <v>44</v>
      </c>
      <c r="C28" s="18">
        <v>710.50612156795773</v>
      </c>
      <c r="D28" s="18">
        <v>478.75741083293462</v>
      </c>
      <c r="E28" s="18">
        <v>805.18990283058338</v>
      </c>
      <c r="F28" s="18">
        <v>416.95076071371471</v>
      </c>
      <c r="G28" s="18">
        <v>410.81566428420069</v>
      </c>
      <c r="H28" s="18">
        <v>995.87759121481281</v>
      </c>
      <c r="I28" s="18">
        <v>450.10290610986101</v>
      </c>
      <c r="K28" s="8" t="s">
        <v>44</v>
      </c>
      <c r="L28" s="19">
        <v>715.98129612578111</v>
      </c>
      <c r="M28" s="21">
        <v>516.63613967496224</v>
      </c>
      <c r="N28" s="61" t="s">
        <v>45</v>
      </c>
      <c r="O28" s="19">
        <v>442.97339198318991</v>
      </c>
      <c r="P28" s="20">
        <v>410.2106158988845</v>
      </c>
      <c r="Q28" s="20">
        <v>813.75181088147144</v>
      </c>
      <c r="R28" s="21">
        <v>450.91390201361094</v>
      </c>
      <c r="T28" s="6" t="s">
        <v>44</v>
      </c>
      <c r="U28" s="22">
        <v>1.2627219172420352</v>
      </c>
      <c r="V28" s="22">
        <v>1.1322242059071257</v>
      </c>
      <c r="W28" s="62" t="s">
        <v>45</v>
      </c>
      <c r="X28" s="22">
        <v>0.91776920820712893</v>
      </c>
      <c r="Y28" s="22">
        <v>0.76893069927029978</v>
      </c>
      <c r="Z28" s="22">
        <v>0.91576425968257769</v>
      </c>
      <c r="AA28" s="22">
        <v>0.87165013682483661</v>
      </c>
      <c r="AC28" s="8" t="s">
        <v>42</v>
      </c>
      <c r="AD28" s="14">
        <v>2.8079527002290439E-2</v>
      </c>
      <c r="AE28" s="14">
        <v>2.6128996029417095E-2</v>
      </c>
      <c r="AF28" s="61" t="s">
        <v>43</v>
      </c>
      <c r="AG28" s="14">
        <v>-2.4927424708348633E-2</v>
      </c>
      <c r="AH28" s="14">
        <v>-2.4607000815658697E-2</v>
      </c>
      <c r="AI28" s="14">
        <v>-1.3516483646087929E-2</v>
      </c>
      <c r="AJ28" s="14">
        <v>-1.2181120148511471E-2</v>
      </c>
      <c r="AM28" s="6" t="s">
        <v>44</v>
      </c>
      <c r="AN28" s="37">
        <v>1.0169760869306792</v>
      </c>
      <c r="AO28" s="22">
        <v>0.97902761593967014</v>
      </c>
    </row>
    <row r="29" spans="2:41" x14ac:dyDescent="0.25">
      <c r="B29" s="6" t="s">
        <v>46</v>
      </c>
      <c r="C29" s="18">
        <v>728.19413699751033</v>
      </c>
      <c r="D29" s="18">
        <v>462.56798410850786</v>
      </c>
      <c r="E29" s="18">
        <v>588.09625246547978</v>
      </c>
      <c r="F29" s="18">
        <v>428.58701396588049</v>
      </c>
      <c r="G29" s="18">
        <v>404.40711648036637</v>
      </c>
      <c r="H29" s="18">
        <v>925.60012836544627</v>
      </c>
      <c r="I29" s="18">
        <v>453.29474601873198</v>
      </c>
      <c r="K29" s="8" t="s">
        <v>46</v>
      </c>
      <c r="L29" s="19">
        <v>732.84148821055146</v>
      </c>
      <c r="M29" s="21">
        <v>529.9684766766203</v>
      </c>
      <c r="N29" s="61" t="s">
        <v>47</v>
      </c>
      <c r="O29" s="19">
        <v>430.53807375425697</v>
      </c>
      <c r="P29" s="20">
        <v>402.45015888257501</v>
      </c>
      <c r="Q29" s="20">
        <v>802.97221919280207</v>
      </c>
      <c r="R29" s="21">
        <v>446.80579005932714</v>
      </c>
      <c r="T29" s="6" t="s">
        <v>46</v>
      </c>
      <c r="U29" s="22">
        <v>1.2924569594694653</v>
      </c>
      <c r="V29" s="22">
        <v>1.1614424380735504</v>
      </c>
      <c r="W29" s="62" t="s">
        <v>47</v>
      </c>
      <c r="X29" s="22">
        <v>0.89200524050316221</v>
      </c>
      <c r="Y29" s="22">
        <v>0.75438389475347356</v>
      </c>
      <c r="Z29" s="22">
        <v>0.90363333146779223</v>
      </c>
      <c r="AA29" s="22">
        <v>0.86370885062573621</v>
      </c>
      <c r="AC29" s="8" t="s">
        <v>44</v>
      </c>
      <c r="AD29" s="24">
        <v>2.3548369456020568E-2</v>
      </c>
      <c r="AE29" s="24">
        <v>2.5806047966458578E-2</v>
      </c>
      <c r="AF29" s="61" t="s">
        <v>45</v>
      </c>
      <c r="AG29" s="24">
        <v>-2.8072381894677978E-2</v>
      </c>
      <c r="AH29" s="24">
        <v>-1.8918225700483626E-2</v>
      </c>
      <c r="AI29" s="24">
        <v>-1.324678058411044E-2</v>
      </c>
      <c r="AJ29" s="24">
        <v>-9.1106349481320237E-3</v>
      </c>
      <c r="AM29" s="6" t="s">
        <v>46</v>
      </c>
      <c r="AN29" s="37">
        <v>1.0238301244812578</v>
      </c>
      <c r="AO29" s="22">
        <v>0.97298944509997543</v>
      </c>
    </row>
    <row r="30" spans="2:41" x14ac:dyDescent="0.25">
      <c r="B30" s="6" t="s">
        <v>48</v>
      </c>
      <c r="C30" s="18">
        <v>755.66123327295281</v>
      </c>
      <c r="D30" s="18">
        <v>526.51390576426616</v>
      </c>
      <c r="E30" s="18">
        <v>689.7513888888858</v>
      </c>
      <c r="F30" s="18">
        <v>440.25422507126473</v>
      </c>
      <c r="G30" s="18">
        <v>406.60540877704966</v>
      </c>
      <c r="H30" s="18">
        <v>650.76694137331685</v>
      </c>
      <c r="I30" s="18">
        <v>457.50068313110881</v>
      </c>
      <c r="K30" s="8" t="s">
        <v>48</v>
      </c>
      <c r="L30" s="19">
        <v>746.82695565997483</v>
      </c>
      <c r="M30" s="21">
        <v>542.90985526866962</v>
      </c>
      <c r="N30" s="61" t="s">
        <v>47</v>
      </c>
      <c r="O30" s="19">
        <v>417.30692254283781</v>
      </c>
      <c r="P30" s="20">
        <v>396.8696857116779</v>
      </c>
      <c r="Q30" s="20">
        <v>792.50210881145222</v>
      </c>
      <c r="R30" s="21">
        <v>443.90132257212269</v>
      </c>
      <c r="T30" s="6" t="s">
        <v>48</v>
      </c>
      <c r="U30" s="22">
        <v>1.3171220678554243</v>
      </c>
      <c r="V30" s="22">
        <v>1.1898038726974329</v>
      </c>
      <c r="W30" s="62" t="s">
        <v>47</v>
      </c>
      <c r="X30" s="22">
        <v>0.86459243560170274</v>
      </c>
      <c r="Y30" s="22">
        <v>0.74392342159347435</v>
      </c>
      <c r="Z30" s="22">
        <v>0.89185068133545564</v>
      </c>
      <c r="AA30" s="22">
        <v>0.85809429877599386</v>
      </c>
      <c r="AC30" s="8" t="s">
        <v>46</v>
      </c>
      <c r="AD30" s="24">
        <v>1.9083891502339689E-2</v>
      </c>
      <c r="AE30" s="24">
        <v>2.4419147858007362E-2</v>
      </c>
      <c r="AF30" s="61" t="s">
        <v>47</v>
      </c>
      <c r="AG30" s="24">
        <v>-3.0731663511300078E-2</v>
      </c>
      <c r="AH30" s="24">
        <v>-1.3866246658695736E-2</v>
      </c>
      <c r="AI30" s="24">
        <v>-1.30391937991019E-2</v>
      </c>
      <c r="AJ30" s="24">
        <v>-6.5005144333935005E-3</v>
      </c>
      <c r="AM30" s="6" t="s">
        <v>48</v>
      </c>
      <c r="AN30" s="37">
        <v>1.0321244252233843</v>
      </c>
      <c r="AO30" s="22">
        <v>0.96728752620079139</v>
      </c>
    </row>
    <row r="31" spans="2:41" x14ac:dyDescent="0.25">
      <c r="B31" s="6" t="s">
        <v>49</v>
      </c>
      <c r="C31" s="27">
        <v>751.44554145834434</v>
      </c>
      <c r="D31" s="27">
        <v>619.37381078154579</v>
      </c>
      <c r="E31" s="27">
        <v>864.59199642297847</v>
      </c>
      <c r="F31" s="27">
        <v>390.04412793214226</v>
      </c>
      <c r="G31" s="27">
        <v>395.08176289785428</v>
      </c>
      <c r="H31" s="27">
        <v>973.69667429628828</v>
      </c>
      <c r="I31" s="27">
        <v>440.31920527123685</v>
      </c>
      <c r="K31" s="8" t="s">
        <v>49</v>
      </c>
      <c r="L31" s="28">
        <v>757.33558440310594</v>
      </c>
      <c r="M31" s="30">
        <v>558.64707119929358</v>
      </c>
      <c r="N31" s="61" t="s">
        <v>50</v>
      </c>
      <c r="O31" s="28">
        <v>402.43625773383314</v>
      </c>
      <c r="P31" s="29">
        <v>394.70908903089901</v>
      </c>
      <c r="Q31" s="29">
        <v>782.59408554328093</v>
      </c>
      <c r="R31" s="30">
        <v>443.28736695274932</v>
      </c>
      <c r="T31" s="6" t="s">
        <v>49</v>
      </c>
      <c r="U31" s="31">
        <v>1.3356553394728718</v>
      </c>
      <c r="V31" s="31">
        <v>1.2242924720072872</v>
      </c>
      <c r="W31" s="62" t="s">
        <v>50</v>
      </c>
      <c r="X31" s="31">
        <v>0.83378282375081358</v>
      </c>
      <c r="Y31" s="31">
        <v>0.73987343104666237</v>
      </c>
      <c r="Z31" s="31">
        <v>0.88070058191722378</v>
      </c>
      <c r="AA31" s="31">
        <v>0.85690747686333746</v>
      </c>
      <c r="AC31" s="8" t="s">
        <v>48</v>
      </c>
      <c r="AD31" s="24">
        <v>1.4071035684356747E-2</v>
      </c>
      <c r="AE31" s="24">
        <v>2.8986793623107188E-2</v>
      </c>
      <c r="AF31" s="61" t="s">
        <v>47</v>
      </c>
      <c r="AG31" s="24">
        <v>-3.5634838546149905E-2</v>
      </c>
      <c r="AH31" s="24">
        <v>-5.4440960309287689E-3</v>
      </c>
      <c r="AI31" s="24">
        <v>-1.2502204294485453E-2</v>
      </c>
      <c r="AJ31" s="24">
        <v>-1.3830903134414152E-3</v>
      </c>
      <c r="AM31" s="6" t="s">
        <v>49</v>
      </c>
      <c r="AN31" s="38">
        <v>1.0404859201446581</v>
      </c>
      <c r="AO31" s="31">
        <v>0.96161902172279845</v>
      </c>
    </row>
    <row r="32" spans="2:41" x14ac:dyDescent="0.25">
      <c r="B32" s="6" t="s">
        <v>51</v>
      </c>
      <c r="C32" s="18">
        <v>795.5154600027704</v>
      </c>
      <c r="D32" s="18">
        <v>651.99210753191267</v>
      </c>
      <c r="E32" s="18">
        <v>478.1964827167954</v>
      </c>
      <c r="F32" s="18">
        <v>389.57573960837476</v>
      </c>
      <c r="G32" s="18">
        <v>417.10392258526866</v>
      </c>
      <c r="H32" s="18">
        <v>995.9770643692367</v>
      </c>
      <c r="I32" s="18">
        <v>456.45893099830448</v>
      </c>
      <c r="K32" s="8" t="s">
        <v>51</v>
      </c>
      <c r="L32" s="9">
        <v>764.48642615516951</v>
      </c>
      <c r="M32" s="11">
        <v>574.87448176673342</v>
      </c>
      <c r="N32" s="61" t="s">
        <v>52</v>
      </c>
      <c r="O32" s="9">
        <v>386.78909467047748</v>
      </c>
      <c r="P32" s="10">
        <v>394.92902713147168</v>
      </c>
      <c r="Q32" s="10">
        <v>773.04408620021286</v>
      </c>
      <c r="R32" s="11">
        <v>444.13902799343055</v>
      </c>
      <c r="T32" s="6" t="s">
        <v>51</v>
      </c>
      <c r="U32" s="12">
        <v>1.3482667368039467</v>
      </c>
      <c r="V32" s="12">
        <v>1.2598553481452357</v>
      </c>
      <c r="W32" s="62" t="s">
        <v>52</v>
      </c>
      <c r="X32" s="12">
        <v>0.80136443313134109</v>
      </c>
      <c r="Y32" s="12">
        <v>0.74028570013701467</v>
      </c>
      <c r="Z32" s="12">
        <v>0.86995338853291604</v>
      </c>
      <c r="AA32" s="12">
        <v>0.85855380104922552</v>
      </c>
      <c r="AC32" s="8" t="s">
        <v>49</v>
      </c>
      <c r="AD32" s="33">
        <v>9.4421045297898853E-3</v>
      </c>
      <c r="AE32" s="33">
        <v>2.9047696486805608E-2</v>
      </c>
      <c r="AF32" s="61" t="s">
        <v>50</v>
      </c>
      <c r="AG32" s="33">
        <v>-3.888109672688711E-2</v>
      </c>
      <c r="AH32" s="33">
        <v>5.5721569805400328E-4</v>
      </c>
      <c r="AI32" s="33">
        <v>-1.2203004749822943E-2</v>
      </c>
      <c r="AJ32" s="33">
        <v>1.9212391423102382E-3</v>
      </c>
      <c r="AM32" s="6" t="s">
        <v>51</v>
      </c>
      <c r="AN32" s="17">
        <v>1.0489151536017227</v>
      </c>
      <c r="AO32" s="22">
        <v>0.95598373585059393</v>
      </c>
    </row>
    <row r="33" spans="2:41" x14ac:dyDescent="0.25">
      <c r="B33" s="6" t="s">
        <v>53</v>
      </c>
      <c r="C33" s="18">
        <v>771.88803009016635</v>
      </c>
      <c r="D33" s="18">
        <v>666.02049107433822</v>
      </c>
      <c r="E33" s="18">
        <v>603.90078390078077</v>
      </c>
      <c r="F33" s="18">
        <v>359.61721824686765</v>
      </c>
      <c r="G33" s="18">
        <v>406.07412049812308</v>
      </c>
      <c r="H33" s="18">
        <v>614.21616079418345</v>
      </c>
      <c r="I33" s="18">
        <v>441.76112955165826</v>
      </c>
      <c r="K33" s="8" t="s">
        <v>53</v>
      </c>
      <c r="L33" s="19">
        <v>768.88500032212119</v>
      </c>
      <c r="M33" s="21">
        <v>585.56348902137211</v>
      </c>
      <c r="N33" s="61" t="s">
        <v>50</v>
      </c>
      <c r="O33" s="19">
        <v>372.18286290753747</v>
      </c>
      <c r="P33" s="20">
        <v>395.0640847170036</v>
      </c>
      <c r="Q33" s="20">
        <v>763.37046832132728</v>
      </c>
      <c r="R33" s="21">
        <v>444.42463259070627</v>
      </c>
      <c r="T33" s="6" t="s">
        <v>53</v>
      </c>
      <c r="U33" s="22">
        <v>1.3560241685068117</v>
      </c>
      <c r="V33" s="22">
        <v>1.2832806407669111</v>
      </c>
      <c r="W33" s="62" t="s">
        <v>50</v>
      </c>
      <c r="X33" s="22">
        <v>0.77110268377445879</v>
      </c>
      <c r="Y33" s="22">
        <v>0.7405388625849374</v>
      </c>
      <c r="Z33" s="22">
        <v>0.85906707971387464</v>
      </c>
      <c r="AA33" s="22">
        <v>0.85910589599502662</v>
      </c>
      <c r="AC33" s="8" t="s">
        <v>51</v>
      </c>
      <c r="AD33" s="14">
        <v>5.7536327872731441E-3</v>
      </c>
      <c r="AE33" s="14">
        <v>1.8593636687070703E-2</v>
      </c>
      <c r="AF33" s="61" t="s">
        <v>52</v>
      </c>
      <c r="AG33" s="14">
        <v>-3.7762780709688082E-2</v>
      </c>
      <c r="AH33" s="14">
        <v>3.4197938427804608E-4</v>
      </c>
      <c r="AI33" s="14">
        <v>-1.2513669079903256E-2</v>
      </c>
      <c r="AJ33" s="14">
        <v>6.4305224102012559E-4</v>
      </c>
      <c r="AM33" s="6" t="s">
        <v>53</v>
      </c>
      <c r="AN33" s="17">
        <v>1.0574126743611891</v>
      </c>
      <c r="AO33" s="22">
        <v>0.95038147391629435</v>
      </c>
    </row>
    <row r="34" spans="2:41" x14ac:dyDescent="0.25">
      <c r="B34" s="6" t="s">
        <v>54</v>
      </c>
      <c r="C34" s="18">
        <v>763.88616052008877</v>
      </c>
      <c r="D34" s="18">
        <v>580.48054726525288</v>
      </c>
      <c r="E34" s="18">
        <v>861.81712484497314</v>
      </c>
      <c r="F34" s="18">
        <v>384.05622517894972</v>
      </c>
      <c r="G34" s="18">
        <v>402.62255633336986</v>
      </c>
      <c r="H34" s="18">
        <v>941.22476377159512</v>
      </c>
      <c r="I34" s="18">
        <v>448.71566049635561</v>
      </c>
      <c r="K34" s="8" t="s">
        <v>54</v>
      </c>
      <c r="L34" s="19">
        <v>770.47590886839475</v>
      </c>
      <c r="M34" s="21">
        <v>590.33944020037438</v>
      </c>
      <c r="N34" s="61" t="s">
        <v>55</v>
      </c>
      <c r="O34" s="19">
        <v>358.5380243052191</v>
      </c>
      <c r="P34" s="20">
        <v>395.11416014009535</v>
      </c>
      <c r="Q34" s="20">
        <v>753.58221566973464</v>
      </c>
      <c r="R34" s="21">
        <v>444.1429090750097</v>
      </c>
      <c r="T34" s="6" t="s">
        <v>54</v>
      </c>
      <c r="U34" s="22">
        <v>1.3588299332671168</v>
      </c>
      <c r="V34" s="22">
        <v>1.293747286662994</v>
      </c>
      <c r="W34" s="62" t="s">
        <v>55</v>
      </c>
      <c r="X34" s="22">
        <v>0.74283278552143006</v>
      </c>
      <c r="Y34" s="22">
        <v>0.74063272785463508</v>
      </c>
      <c r="Z34" s="22">
        <v>0.84805176543351435</v>
      </c>
      <c r="AA34" s="22">
        <v>0.85856130346881021</v>
      </c>
      <c r="AC34" s="8" t="s">
        <v>53</v>
      </c>
      <c r="AD34" s="24">
        <v>2.0691111747621616E-3</v>
      </c>
      <c r="AE34" s="24">
        <v>8.1561628560280486E-3</v>
      </c>
      <c r="AF34" s="61" t="s">
        <v>50</v>
      </c>
      <c r="AG34" s="24">
        <v>-3.6661652005477219E-2</v>
      </c>
      <c r="AH34" s="24">
        <v>1.2675265869233066E-4</v>
      </c>
      <c r="AI34" s="24">
        <v>-1.2822414617527977E-2</v>
      </c>
      <c r="AJ34" s="24">
        <v>-6.3390616774394726E-4</v>
      </c>
      <c r="AM34" s="6" t="s">
        <v>54</v>
      </c>
      <c r="AN34" s="17">
        <v>1.0659790356353622</v>
      </c>
      <c r="AO34" s="22">
        <v>0.94481204239280969</v>
      </c>
    </row>
    <row r="35" spans="2:41" x14ac:dyDescent="0.25">
      <c r="B35" s="6" t="s">
        <v>56</v>
      </c>
      <c r="C35" s="18">
        <v>729.9652953910014</v>
      </c>
      <c r="D35" s="18">
        <v>471.72853423610661</v>
      </c>
      <c r="E35" s="18">
        <v>512.52205882352746</v>
      </c>
      <c r="F35" s="18">
        <v>386.29255682783884</v>
      </c>
      <c r="G35" s="18">
        <v>390.72039561199955</v>
      </c>
      <c r="H35" s="18">
        <v>1106.8334346430531</v>
      </c>
      <c r="I35" s="18">
        <v>440.54184230547912</v>
      </c>
      <c r="K35" s="8" t="s">
        <v>56</v>
      </c>
      <c r="L35" s="19">
        <v>769.23903795364276</v>
      </c>
      <c r="M35" s="21">
        <v>589.03271345969529</v>
      </c>
      <c r="N35" s="61" t="s">
        <v>41</v>
      </c>
      <c r="O35" s="19">
        <v>345.7822624510448</v>
      </c>
      <c r="P35" s="20">
        <v>395.07921570388208</v>
      </c>
      <c r="Q35" s="20">
        <v>743.68828381727178</v>
      </c>
      <c r="R35" s="21">
        <v>443.29511184071549</v>
      </c>
      <c r="T35" s="6" t="s">
        <v>56</v>
      </c>
      <c r="U35" s="22">
        <v>1.3566485578299263</v>
      </c>
      <c r="V35" s="22">
        <v>1.2908835542744046</v>
      </c>
      <c r="W35" s="62" t="s">
        <v>41</v>
      </c>
      <c r="X35" s="22">
        <v>0.71640491046425614</v>
      </c>
      <c r="Y35" s="22">
        <v>0.74056722528417085</v>
      </c>
      <c r="Z35" s="22">
        <v>0.83691752393989971</v>
      </c>
      <c r="AA35" s="22">
        <v>0.85692244830827458</v>
      </c>
      <c r="AC35" s="8" t="s">
        <v>54</v>
      </c>
      <c r="AD35" s="24">
        <v>-1.605333665225972E-3</v>
      </c>
      <c r="AE35" s="24">
        <v>-2.2135175996974565E-3</v>
      </c>
      <c r="AF35" s="61" t="s">
        <v>55</v>
      </c>
      <c r="AG35" s="24">
        <v>-3.5577152183210337E-2</v>
      </c>
      <c r="AH35" s="24">
        <v>-8.8441366416502909E-5</v>
      </c>
      <c r="AI35" s="24">
        <v>-1.3129200300553534E-2</v>
      </c>
      <c r="AJ35" s="24">
        <v>-1.9088388376161669E-3</v>
      </c>
      <c r="AM35" s="6" t="s">
        <v>56</v>
      </c>
      <c r="AN35" s="17">
        <v>1.0746147951182565</v>
      </c>
      <c r="AO35" s="22">
        <v>0.93927524888715919</v>
      </c>
    </row>
    <row r="36" spans="2:41" x14ac:dyDescent="0.25">
      <c r="B36" s="6" t="s">
        <v>57</v>
      </c>
      <c r="C36" s="18">
        <v>764.36639131833761</v>
      </c>
      <c r="D36" s="18">
        <v>551.72930977634439</v>
      </c>
      <c r="E36" s="18">
        <v>650.75719063544909</v>
      </c>
      <c r="F36" s="18">
        <v>326.34756229989677</v>
      </c>
      <c r="G36" s="18">
        <v>383.83741916318911</v>
      </c>
      <c r="H36" s="18">
        <v>827.96352413985301</v>
      </c>
      <c r="I36" s="18">
        <v>439.84120472171583</v>
      </c>
      <c r="K36" s="8" t="s">
        <v>57</v>
      </c>
      <c r="L36" s="28">
        <v>765.19002886090834</v>
      </c>
      <c r="M36" s="30">
        <v>581.68985397456515</v>
      </c>
      <c r="N36" s="61" t="s">
        <v>58</v>
      </c>
      <c r="O36" s="28">
        <v>333.84975435126444</v>
      </c>
      <c r="P36" s="29">
        <v>394.95927771510731</v>
      </c>
      <c r="Q36" s="29">
        <v>733.69758614946886</v>
      </c>
      <c r="R36" s="30">
        <v>441.88501092207537</v>
      </c>
      <c r="T36" s="6" t="s">
        <v>57</v>
      </c>
      <c r="U36" s="31">
        <v>1.3495076275400242</v>
      </c>
      <c r="V36" s="31">
        <v>1.2747914488036769</v>
      </c>
      <c r="W36" s="62" t="s">
        <v>58</v>
      </c>
      <c r="X36" s="31">
        <v>0.69168268400809885</v>
      </c>
      <c r="Y36" s="31">
        <v>0.7403424041849519</v>
      </c>
      <c r="Z36" s="31">
        <v>0.8256743860062864</v>
      </c>
      <c r="AA36" s="31">
        <v>0.85419661827025462</v>
      </c>
      <c r="AC36" s="8" t="s">
        <v>56</v>
      </c>
      <c r="AD36" s="24">
        <v>-5.2636552397362646E-3</v>
      </c>
      <c r="AE36" s="24">
        <v>-1.2465962105910444E-2</v>
      </c>
      <c r="AF36" s="61" t="s">
        <v>41</v>
      </c>
      <c r="AG36" s="24">
        <v>-3.4508733950659787E-2</v>
      </c>
      <c r="AH36" s="24">
        <v>-3.0357959621107877E-4</v>
      </c>
      <c r="AI36" s="24">
        <v>-1.3433985562501749E-2</v>
      </c>
      <c r="AJ36" s="24">
        <v>-3.1809530061923663E-3</v>
      </c>
      <c r="AM36" s="6" t="s">
        <v>57</v>
      </c>
      <c r="AN36" s="17">
        <v>1.083320515021903</v>
      </c>
      <c r="AO36" s="22">
        <v>0.93377090213382408</v>
      </c>
    </row>
    <row r="37" spans="2:41" x14ac:dyDescent="0.25">
      <c r="B37" s="6" t="s">
        <v>59</v>
      </c>
      <c r="C37" s="7">
        <v>785.46690639596181</v>
      </c>
      <c r="D37" s="7">
        <v>512.25618723099558</v>
      </c>
      <c r="E37" s="7">
        <v>396.21480026195047</v>
      </c>
      <c r="F37" s="7">
        <v>318.91841201933369</v>
      </c>
      <c r="G37" s="7">
        <v>401.78173485399992</v>
      </c>
      <c r="H37" s="7">
        <v>586.39608603145382</v>
      </c>
      <c r="I37" s="7">
        <v>455.20779730006541</v>
      </c>
      <c r="K37" s="8" t="s">
        <v>59</v>
      </c>
      <c r="L37" s="9">
        <v>758.37991169003612</v>
      </c>
      <c r="M37" s="11">
        <v>568.57050789906145</v>
      </c>
      <c r="N37" s="61"/>
      <c r="O37" s="9">
        <v>322.68052344794398</v>
      </c>
      <c r="P37" s="10">
        <v>394.75443644708361</v>
      </c>
      <c r="Q37" s="10">
        <v>723.61898025690857</v>
      </c>
      <c r="R37" s="11">
        <v>439.91886071055251</v>
      </c>
      <c r="T37" s="6" t="s">
        <v>59</v>
      </c>
      <c r="U37" s="12">
        <v>1.3374971403147602</v>
      </c>
      <c r="V37" s="12">
        <v>1.2460399928917787</v>
      </c>
      <c r="W37" s="62"/>
      <c r="X37" s="12">
        <v>0.66854184442735032</v>
      </c>
      <c r="Y37" s="12">
        <v>0.73995843377229997</v>
      </c>
      <c r="Z37" s="12">
        <v>0.81433231961649211</v>
      </c>
      <c r="AA37" s="12">
        <v>0.85039590355900063</v>
      </c>
      <c r="AC37" s="8" t="s">
        <v>57</v>
      </c>
      <c r="AD37" s="33">
        <v>-8.8999031796193062E-3</v>
      </c>
      <c r="AE37" s="33">
        <v>-2.255385062308024E-2</v>
      </c>
      <c r="AF37" s="61" t="s">
        <v>58</v>
      </c>
      <c r="AG37" s="33">
        <v>-3.3455860780920665E-2</v>
      </c>
      <c r="AH37" s="33">
        <v>-5.1863895743564647E-4</v>
      </c>
      <c r="AI37" s="33">
        <v>-1.3736730340703551E-2</v>
      </c>
      <c r="AJ37" s="33">
        <v>-4.4494612012752066E-3</v>
      </c>
      <c r="AM37" s="6" t="s">
        <v>59</v>
      </c>
      <c r="AN37" s="36">
        <v>1.092096762112952</v>
      </c>
      <c r="AO37" s="12">
        <v>0.92829881198814135</v>
      </c>
    </row>
    <row r="38" spans="2:41" x14ac:dyDescent="0.25">
      <c r="B38" s="6" t="s">
        <v>60</v>
      </c>
      <c r="C38" s="18">
        <v>738.28835167764316</v>
      </c>
      <c r="D38" s="18">
        <v>626.05393694633199</v>
      </c>
      <c r="E38" s="18">
        <v>509.45660258995196</v>
      </c>
      <c r="F38" s="18">
        <v>283.66880516213149</v>
      </c>
      <c r="G38" s="18">
        <v>396.17208916396595</v>
      </c>
      <c r="H38" s="18">
        <v>361.77792984689142</v>
      </c>
      <c r="I38" s="18">
        <v>435.42289205286733</v>
      </c>
      <c r="K38" s="8" t="s">
        <v>60</v>
      </c>
      <c r="L38" s="19">
        <v>748.89391491128072</v>
      </c>
      <c r="M38" s="21">
        <v>550.13046158320617</v>
      </c>
      <c r="N38" s="61" t="s">
        <v>61</v>
      </c>
      <c r="O38" s="19">
        <v>312.2198641268003</v>
      </c>
      <c r="P38" s="20">
        <v>394.46484601262796</v>
      </c>
      <c r="Q38" s="20">
        <v>713.46125474056487</v>
      </c>
      <c r="R38" s="21">
        <v>437.40534821212168</v>
      </c>
      <c r="T38" s="6" t="s">
        <v>60</v>
      </c>
      <c r="U38" s="22">
        <v>1.3207674071440245</v>
      </c>
      <c r="V38" s="22">
        <v>1.2056280565336386</v>
      </c>
      <c r="W38" s="62" t="s">
        <v>61</v>
      </c>
      <c r="X38" s="22">
        <v>0.64686905053896515</v>
      </c>
      <c r="Y38" s="22">
        <v>0.73941560292727171</v>
      </c>
      <c r="Z38" s="22">
        <v>0.80290121511614443</v>
      </c>
      <c r="AA38" s="22">
        <v>0.84553709680368783</v>
      </c>
      <c r="AC38" s="8" t="s">
        <v>59</v>
      </c>
      <c r="AD38" s="14">
        <v>-1.2508238460082644E-2</v>
      </c>
      <c r="AE38" s="14">
        <v>-3.2432294780806448E-2</v>
      </c>
      <c r="AF38" s="61"/>
      <c r="AG38" s="14">
        <v>-3.2418006545198885E-2</v>
      </c>
      <c r="AH38" s="14">
        <v>-7.3359640251802194E-4</v>
      </c>
      <c r="AI38" s="14">
        <v>-1.4037395084271154E-2</v>
      </c>
      <c r="AJ38" s="14">
        <v>-5.7135820327663955E-3</v>
      </c>
      <c r="AM38" s="6" t="s">
        <v>60</v>
      </c>
      <c r="AN38" s="37">
        <v>1.1009441077495703</v>
      </c>
      <c r="AO38" s="22">
        <v>0.92285878941973487</v>
      </c>
    </row>
    <row r="39" spans="2:41" x14ac:dyDescent="0.25">
      <c r="B39" s="6" t="s">
        <v>62</v>
      </c>
      <c r="C39" s="18">
        <v>742.57876452949188</v>
      </c>
      <c r="D39" s="18">
        <v>676.33080353261687</v>
      </c>
      <c r="E39" s="18">
        <v>798.76976169378963</v>
      </c>
      <c r="F39" s="18">
        <v>316.88021389498169</v>
      </c>
      <c r="G39" s="18">
        <v>418.17768711083522</v>
      </c>
      <c r="H39" s="18">
        <v>667.54310666867855</v>
      </c>
      <c r="I39" s="18">
        <v>454.7300533525144</v>
      </c>
      <c r="K39" s="8" t="s">
        <v>62</v>
      </c>
      <c r="L39" s="19">
        <v>736.84949315138169</v>
      </c>
      <c r="M39" s="21">
        <v>526.99247071164996</v>
      </c>
      <c r="N39" s="61" t="s">
        <v>63</v>
      </c>
      <c r="O39" s="19">
        <v>302.41782916100846</v>
      </c>
      <c r="P39" s="20">
        <v>394.09072414724096</v>
      </c>
      <c r="Q39" s="20">
        <v>703.23311645669651</v>
      </c>
      <c r="R39" s="21">
        <v>434.35552150157207</v>
      </c>
      <c r="T39" s="6" t="s">
        <v>62</v>
      </c>
      <c r="U39" s="22">
        <v>1.299525573846106</v>
      </c>
      <c r="V39" s="22">
        <v>1.154920428226188</v>
      </c>
      <c r="W39" s="62" t="s">
        <v>63</v>
      </c>
      <c r="X39" s="22">
        <v>0.62656081976894462</v>
      </c>
      <c r="Y39" s="22">
        <v>0.73871431979023261</v>
      </c>
      <c r="Z39" s="22">
        <v>0.7913908708585855</v>
      </c>
      <c r="AA39" s="22">
        <v>0.83964155475525848</v>
      </c>
      <c r="AC39" s="8" t="s">
        <v>60</v>
      </c>
      <c r="AD39" s="24">
        <v>-1.60829478248945E-2</v>
      </c>
      <c r="AE39" s="24">
        <v>-4.2059097772859211E-2</v>
      </c>
      <c r="AF39" s="61" t="s">
        <v>61</v>
      </c>
      <c r="AG39" s="24">
        <v>-3.1394655151765094E-2</v>
      </c>
      <c r="AH39" s="24">
        <v>-9.4842891367563631E-4</v>
      </c>
      <c r="AI39" s="24">
        <v>-1.4335940761895483E-2</v>
      </c>
      <c r="AJ39" s="24">
        <v>-6.9725409691848705E-3</v>
      </c>
      <c r="AM39" s="6" t="s">
        <v>62</v>
      </c>
      <c r="AN39" s="37">
        <v>1.1098631279186375</v>
      </c>
      <c r="AO39" s="22">
        <v>0.91745064650598551</v>
      </c>
    </row>
    <row r="40" spans="2:41" x14ac:dyDescent="0.25">
      <c r="B40" s="6" t="s">
        <v>64</v>
      </c>
      <c r="C40" s="18">
        <v>717.10135440870715</v>
      </c>
      <c r="D40" s="18">
        <v>689.61665503605525</v>
      </c>
      <c r="E40" s="18">
        <v>787.90022194345022</v>
      </c>
      <c r="F40" s="18">
        <v>284.54363389919769</v>
      </c>
      <c r="G40" s="18">
        <v>459.00803772901457</v>
      </c>
      <c r="H40" s="18">
        <v>613.1869197806177</v>
      </c>
      <c r="I40" s="18">
        <v>462.31742811974817</v>
      </c>
      <c r="K40" s="8" t="s">
        <v>64</v>
      </c>
      <c r="L40" s="19">
        <v>722.39364277527443</v>
      </c>
      <c r="M40" s="21">
        <v>499.90771083399886</v>
      </c>
      <c r="N40" s="61" t="s">
        <v>58</v>
      </c>
      <c r="O40" s="19">
        <v>293.2287726388667</v>
      </c>
      <c r="P40" s="20">
        <v>393.63235190300179</v>
      </c>
      <c r="Q40" s="20">
        <v>692.9431782248181</v>
      </c>
      <c r="R40" s="21">
        <v>430.78269927771976</v>
      </c>
      <c r="T40" s="6" t="s">
        <v>64</v>
      </c>
      <c r="U40" s="22">
        <v>1.2740308867627226</v>
      </c>
      <c r="V40" s="22">
        <v>1.0955633326038183</v>
      </c>
      <c r="W40" s="62" t="s">
        <v>58</v>
      </c>
      <c r="X40" s="22">
        <v>0.6075225811724001</v>
      </c>
      <c r="Y40" s="22">
        <v>0.73785511118707003</v>
      </c>
      <c r="Z40" s="22">
        <v>0.77981097937190691</v>
      </c>
      <c r="AA40" s="22">
        <v>0.83273502344991479</v>
      </c>
      <c r="AC40" s="8" t="s">
        <v>62</v>
      </c>
      <c r="AD40" s="24">
        <v>-1.961845737897161E-2</v>
      </c>
      <c r="AE40" s="24">
        <v>-5.1394965550600524E-2</v>
      </c>
      <c r="AF40" s="61" t="s">
        <v>63</v>
      </c>
      <c r="AG40" s="24">
        <v>-3.0385300190914011E-2</v>
      </c>
      <c r="AH40" s="24">
        <v>-1.1631135070002685E-3</v>
      </c>
      <c r="AI40" s="24">
        <v>-1.46323288694441E-2</v>
      </c>
      <c r="AJ40" s="24">
        <v>-8.2255710978440533E-3</v>
      </c>
      <c r="AM40" s="6" t="s">
        <v>64</v>
      </c>
      <c r="AN40" s="37">
        <v>1.1188544032732461</v>
      </c>
      <c r="AO40" s="22">
        <v>0.91207419642553933</v>
      </c>
    </row>
    <row r="41" spans="2:41" x14ac:dyDescent="0.25">
      <c r="B41" s="6" t="s">
        <v>65</v>
      </c>
      <c r="C41" s="27">
        <v>701.31225516936911</v>
      </c>
      <c r="D41" s="27">
        <v>358.92220912804027</v>
      </c>
      <c r="E41" s="27">
        <v>511.96836228287731</v>
      </c>
      <c r="F41" s="27">
        <v>280.56275211377636</v>
      </c>
      <c r="G41" s="27">
        <v>445.2185749697706</v>
      </c>
      <c r="H41" s="27">
        <v>1028.8501669309439</v>
      </c>
      <c r="I41" s="27">
        <v>453.22488355710425</v>
      </c>
      <c r="K41" s="8" t="s">
        <v>65</v>
      </c>
      <c r="L41" s="28">
        <v>705.69959862652399</v>
      </c>
      <c r="M41" s="30">
        <v>469.71144998377378</v>
      </c>
      <c r="N41" s="61" t="s">
        <v>63</v>
      </c>
      <c r="O41" s="28">
        <v>284.61094187443797</v>
      </c>
      <c r="P41" s="29">
        <v>393.0900732538413</v>
      </c>
      <c r="Q41" s="29">
        <v>682.59994702015069</v>
      </c>
      <c r="R41" s="30">
        <v>426.70236265444066</v>
      </c>
      <c r="T41" s="6" t="s">
        <v>65</v>
      </c>
      <c r="U41" s="31">
        <v>1.244588867050618</v>
      </c>
      <c r="V41" s="31">
        <v>1.0293872856009503</v>
      </c>
      <c r="W41" s="62" t="s">
        <v>63</v>
      </c>
      <c r="X41" s="31">
        <v>0.58966782993841871</v>
      </c>
      <c r="Y41" s="31">
        <v>0.73683862188928673</v>
      </c>
      <c r="Z41" s="31">
        <v>0.76817111407119842</v>
      </c>
      <c r="AA41" s="31">
        <v>0.82484742903313124</v>
      </c>
      <c r="AC41" s="8" t="s">
        <v>64</v>
      </c>
      <c r="AD41" s="24">
        <v>-2.3109345321223662E-2</v>
      </c>
      <c r="AE41" s="24">
        <v>-6.0403670909273566E-2</v>
      </c>
      <c r="AF41" s="61" t="s">
        <v>58</v>
      </c>
      <c r="AG41" s="24">
        <v>-2.9389444585788405E-2</v>
      </c>
      <c r="AH41" s="24">
        <v>-1.3776272365287889E-3</v>
      </c>
      <c r="AI41" s="24">
        <v>-1.4926521437392037E-2</v>
      </c>
      <c r="AJ41" s="24">
        <v>-9.4719138677585857E-3</v>
      </c>
      <c r="AM41" s="6" t="s">
        <v>65</v>
      </c>
      <c r="AN41" s="38">
        <v>1.1279185191705028</v>
      </c>
      <c r="AO41" s="31">
        <v>0.90672925345185429</v>
      </c>
    </row>
    <row r="42" spans="2:41" x14ac:dyDescent="0.25">
      <c r="B42" s="6" t="s">
        <v>66</v>
      </c>
      <c r="C42" s="18">
        <v>683.87031014599052</v>
      </c>
      <c r="D42" s="18">
        <v>217.7553889485842</v>
      </c>
      <c r="E42" s="18">
        <v>635.51097114993775</v>
      </c>
      <c r="F42" s="18">
        <v>252.72374370893428</v>
      </c>
      <c r="G42" s="18">
        <v>437.79362827898478</v>
      </c>
      <c r="H42" s="18">
        <v>1300.7506746527802</v>
      </c>
      <c r="I42" s="18">
        <v>442.67330484846366</v>
      </c>
      <c r="K42" s="8" t="s">
        <v>66</v>
      </c>
      <c r="L42" s="9">
        <v>686.96302460891411</v>
      </c>
      <c r="M42" s="11">
        <v>437.27685370508664</v>
      </c>
      <c r="N42" s="64"/>
      <c r="O42" s="9">
        <v>276.52611262214702</v>
      </c>
      <c r="P42" s="10">
        <v>392.46429461304194</v>
      </c>
      <c r="Q42" s="10">
        <v>672.21181266983672</v>
      </c>
      <c r="R42" s="11">
        <v>422.13203053365226</v>
      </c>
      <c r="T42" s="6" t="s">
        <v>66</v>
      </c>
      <c r="U42" s="12">
        <v>1.2115445922991903</v>
      </c>
      <c r="V42" s="12">
        <v>0.95830585672789692</v>
      </c>
      <c r="W42" s="65"/>
      <c r="X42" s="12">
        <v>0.57291737161371992</v>
      </c>
      <c r="Y42" s="12">
        <v>0.73566561370956451</v>
      </c>
      <c r="Z42" s="12">
        <v>0.75648071653771254</v>
      </c>
      <c r="AA42" s="12">
        <v>0.81601263684635161</v>
      </c>
      <c r="AC42" s="8" t="s">
        <v>65</v>
      </c>
      <c r="AD42" s="33">
        <v>-2.6550353796539139E-2</v>
      </c>
      <c r="AE42" s="33">
        <v>-6.9052172945342383E-2</v>
      </c>
      <c r="AF42" s="61" t="s">
        <v>63</v>
      </c>
      <c r="AG42" s="33">
        <v>-2.8406600248903069E-2</v>
      </c>
      <c r="AH42" s="33">
        <v>-1.5919471983085742E-3</v>
      </c>
      <c r="AI42" s="33">
        <v>-1.5218481038070331E-2</v>
      </c>
      <c r="AJ42" s="33">
        <v>-1.0710819814441996E-2</v>
      </c>
      <c r="AM42" s="6" t="s">
        <v>66</v>
      </c>
      <c r="AN42" s="17">
        <v>1.1370560657096362</v>
      </c>
      <c r="AO42" s="22">
        <v>0.90141563294678417</v>
      </c>
    </row>
    <row r="43" spans="2:41" x14ac:dyDescent="0.25">
      <c r="B43" s="6" t="s">
        <v>67</v>
      </c>
      <c r="C43" s="18">
        <v>646.26633058009031</v>
      </c>
      <c r="D43" s="18">
        <v>230.46666666666584</v>
      </c>
      <c r="E43" s="18">
        <v>457.49507305470638</v>
      </c>
      <c r="F43" s="18">
        <v>282.23635638872952</v>
      </c>
      <c r="G43" s="18">
        <v>426.34390441520696</v>
      </c>
      <c r="H43" s="18">
        <v>856.88489741052797</v>
      </c>
      <c r="I43" s="18">
        <v>436.04002436816421</v>
      </c>
      <c r="K43" s="8" t="s">
        <v>67</v>
      </c>
      <c r="L43" s="19">
        <v>666.39782482033092</v>
      </c>
      <c r="M43" s="21">
        <v>403.47067621010592</v>
      </c>
      <c r="N43" s="64"/>
      <c r="O43" s="19">
        <v>268.93926262746334</v>
      </c>
      <c r="P43" s="20">
        <v>391.75548426401178</v>
      </c>
      <c r="Q43" s="20">
        <v>661.78703707007116</v>
      </c>
      <c r="R43" s="21">
        <v>417.09112009437933</v>
      </c>
      <c r="T43" s="6" t="s">
        <v>67</v>
      </c>
      <c r="U43" s="22">
        <v>1.1752753089449737</v>
      </c>
      <c r="V43" s="22">
        <v>0.88421856486114703</v>
      </c>
      <c r="W43" s="65"/>
      <c r="X43" s="22">
        <v>0.55719864575248046</v>
      </c>
      <c r="Y43" s="22">
        <v>0.73433696443476337</v>
      </c>
      <c r="Z43" s="22">
        <v>0.74474908438424892</v>
      </c>
      <c r="AA43" s="22">
        <v>0.80626818174196824</v>
      </c>
      <c r="AC43" s="8" t="s">
        <v>66</v>
      </c>
      <c r="AD43" s="14">
        <v>-2.9936399852511508E-2</v>
      </c>
      <c r="AE43" s="14">
        <v>-7.7310695063180002E-2</v>
      </c>
      <c r="AF43" s="64"/>
      <c r="AG43" s="14">
        <v>-2.7436287744190713E-2</v>
      </c>
      <c r="AH43" s="14">
        <v>-1.806050534428949E-3</v>
      </c>
      <c r="AI43" s="14">
        <v>-1.5508170792716824E-2</v>
      </c>
      <c r="AJ43" s="14">
        <v>-1.1941549265759965E-2</v>
      </c>
      <c r="AM43" s="6" t="s">
        <v>67</v>
      </c>
      <c r="AN43" s="17">
        <v>1.1462676377704146</v>
      </c>
      <c r="AO43" s="22">
        <v>0.89613315135420013</v>
      </c>
    </row>
    <row r="44" spans="2:41" x14ac:dyDescent="0.25">
      <c r="B44" s="6" t="s">
        <v>68</v>
      </c>
      <c r="C44" s="18">
        <v>656.01729880435812</v>
      </c>
      <c r="D44" s="18">
        <v>138.195827146987</v>
      </c>
      <c r="E44" s="18">
        <v>488.63255269320928</v>
      </c>
      <c r="F44" s="18">
        <v>283.946851116956</v>
      </c>
      <c r="G44" s="18">
        <v>412.10722457720561</v>
      </c>
      <c r="H44" s="18">
        <v>252.3961863017993</v>
      </c>
      <c r="I44" s="18">
        <v>432.00929259031892</v>
      </c>
      <c r="K44" s="8" t="s">
        <v>68</v>
      </c>
      <c r="L44" s="19">
        <v>644.23171020000279</v>
      </c>
      <c r="M44" s="21">
        <v>369.11403244410224</v>
      </c>
      <c r="N44" s="64"/>
      <c r="O44" s="19">
        <v>261.81827916205538</v>
      </c>
      <c r="P44" s="20">
        <v>390.96417170555384</v>
      </c>
      <c r="Q44" s="20">
        <v>651.33374393914619</v>
      </c>
      <c r="R44" s="21">
        <v>411.60079409386674</v>
      </c>
      <c r="T44" s="6" t="s">
        <v>68</v>
      </c>
      <c r="U44" s="22">
        <v>1.1361826135035689</v>
      </c>
      <c r="V44" s="22">
        <v>0.80892490900100755</v>
      </c>
      <c r="W44" s="65"/>
      <c r="X44" s="22">
        <v>0.54244511997648637</v>
      </c>
      <c r="Y44" s="22">
        <v>0.73285366659864293</v>
      </c>
      <c r="Z44" s="22">
        <v>0.73298535972363388</v>
      </c>
      <c r="AA44" s="22">
        <v>0.79565497290500642</v>
      </c>
      <c r="AC44" s="8" t="s">
        <v>67</v>
      </c>
      <c r="AD44" s="24">
        <v>-3.3262585492838892E-2</v>
      </c>
      <c r="AE44" s="24">
        <v>-8.5152765223791893E-2</v>
      </c>
      <c r="AF44" s="64"/>
      <c r="AG44" s="24">
        <v>-2.6478035954430323E-2</v>
      </c>
      <c r="AH44" s="24">
        <v>-2.0199144370488531E-3</v>
      </c>
      <c r="AI44" s="24">
        <v>-1.5795554378346344E-2</v>
      </c>
      <c r="AJ44" s="24">
        <v>-1.3163373028105441E-2</v>
      </c>
      <c r="AM44" s="6" t="s">
        <v>68</v>
      </c>
      <c r="AN44" s="17">
        <v>1.1555538350518746</v>
      </c>
      <c r="AO44" s="22">
        <v>0.89088162619365052</v>
      </c>
    </row>
    <row r="45" spans="2:41" x14ac:dyDescent="0.25">
      <c r="B45" s="6" t="s">
        <v>69</v>
      </c>
      <c r="C45" s="18">
        <v>606.4687371493842</v>
      </c>
      <c r="D45" s="18">
        <v>350.92165005061952</v>
      </c>
      <c r="E45" s="18">
        <v>290.05127100387818</v>
      </c>
      <c r="F45" s="18">
        <v>304.95194769357988</v>
      </c>
      <c r="G45" s="18">
        <v>338.76252964925709</v>
      </c>
      <c r="H45" s="18">
        <v>34.828616787279039</v>
      </c>
      <c r="I45" s="18">
        <v>395.44034180650317</v>
      </c>
      <c r="K45" s="8" t="s">
        <v>69</v>
      </c>
      <c r="L45" s="19">
        <v>620.70165797316804</v>
      </c>
      <c r="M45" s="21">
        <v>334.9506010572486</v>
      </c>
      <c r="N45" s="64"/>
      <c r="O45" s="19">
        <v>255.13369672663231</v>
      </c>
      <c r="P45" s="20">
        <v>390.09094691303721</v>
      </c>
      <c r="Q45" s="20">
        <v>640.85990911926388</v>
      </c>
      <c r="R45" s="21">
        <v>405.68379681003097</v>
      </c>
      <c r="T45" s="6" t="s">
        <v>69</v>
      </c>
      <c r="U45" s="22">
        <v>1.0946844447365256</v>
      </c>
      <c r="V45" s="22">
        <v>0.73405468409305097</v>
      </c>
      <c r="W45" s="65"/>
      <c r="X45" s="22">
        <v>0.52859574653785257</v>
      </c>
      <c r="Y45" s="22">
        <v>0.73121682609694449</v>
      </c>
      <c r="Z45" s="22">
        <v>0.72119851825476222</v>
      </c>
      <c r="AA45" s="22">
        <v>0.78421697671767232</v>
      </c>
      <c r="AC45" s="8" t="s">
        <v>68</v>
      </c>
      <c r="AD45" s="24">
        <v>-3.6524206825413574E-2</v>
      </c>
      <c r="AE45" s="24">
        <v>-9.2555222462389675E-2</v>
      </c>
      <c r="AF45" s="64"/>
      <c r="AG45" s="24">
        <v>-2.5531381753852167E-2</v>
      </c>
      <c r="AH45" s="24">
        <v>-2.2335161524065228E-3</v>
      </c>
      <c r="AI45" s="24">
        <v>-1.6080596034436234E-2</v>
      </c>
      <c r="AJ45" s="24">
        <v>-1.4375573052189949E-2</v>
      </c>
      <c r="AM45" s="6" t="s">
        <v>69</v>
      </c>
      <c r="AN45" s="17">
        <v>1.1649152621113625</v>
      </c>
      <c r="AO45" s="22">
        <v>0.88566087605405641</v>
      </c>
    </row>
    <row r="46" spans="2:41" x14ac:dyDescent="0.25">
      <c r="B46" s="6" t="s">
        <v>70</v>
      </c>
      <c r="C46" s="18">
        <v>554.22404295417698</v>
      </c>
      <c r="D46" s="18">
        <v>412.74371551195463</v>
      </c>
      <c r="E46" s="18">
        <v>273.62403100775248</v>
      </c>
      <c r="F46" s="18">
        <v>253.37997888862674</v>
      </c>
      <c r="G46" s="18">
        <v>356.93356990237805</v>
      </c>
      <c r="H46" s="18">
        <v>510.74943904263256</v>
      </c>
      <c r="I46" s="18">
        <v>380.98362101481359</v>
      </c>
      <c r="K46" s="8" t="s">
        <v>70</v>
      </c>
      <c r="L46" s="19">
        <v>596.04939775887692</v>
      </c>
      <c r="M46" s="21">
        <v>301.62362121731303</v>
      </c>
      <c r="N46" s="20"/>
      <c r="O46" s="19">
        <v>248.85846156949992</v>
      </c>
      <c r="P46" s="20">
        <v>389.13645951705598</v>
      </c>
      <c r="Q46" s="20">
        <v>630.37335143784844</v>
      </c>
      <c r="R46" s="21">
        <v>399.36428055763338</v>
      </c>
      <c r="T46" s="6" t="s">
        <v>70</v>
      </c>
      <c r="U46" s="22">
        <v>1.0512071228419735</v>
      </c>
      <c r="V46" s="22">
        <v>0.66101756882602059</v>
      </c>
      <c r="W46" s="18"/>
      <c r="X46" s="22">
        <v>0.51559447443956485</v>
      </c>
      <c r="Y46" s="22">
        <v>0.72942766064780495</v>
      </c>
      <c r="Z46" s="22">
        <v>0.7093973589782776</v>
      </c>
      <c r="AA46" s="22">
        <v>0.77200088140220147</v>
      </c>
      <c r="AC46" s="8" t="s">
        <v>69</v>
      </c>
      <c r="AD46" s="24">
        <v>-3.9716762308627196E-2</v>
      </c>
      <c r="AE46" s="24">
        <v>-9.9498193867218698E-2</v>
      </c>
      <c r="AF46" s="64"/>
      <c r="AG46" s="24">
        <v>-2.4595869685751781E-2</v>
      </c>
      <c r="AH46" s="24">
        <v>-2.446832984806524E-3</v>
      </c>
      <c r="AI46" s="24">
        <v>-1.6363260569423277E-2</v>
      </c>
      <c r="AJ46" s="24">
        <v>-1.5577443077808839E-2</v>
      </c>
      <c r="AM46" s="6" t="s">
        <v>70</v>
      </c>
      <c r="AN46" s="17">
        <v>1.1743525284038936</v>
      </c>
      <c r="AO46" s="22">
        <v>0.88047072058744535</v>
      </c>
    </row>
    <row r="47" spans="2:41" x14ac:dyDescent="0.25">
      <c r="B47" s="6" t="s">
        <v>71</v>
      </c>
      <c r="C47" s="27">
        <v>523.99039610622856</v>
      </c>
      <c r="D47" s="27">
        <v>431.73936651583659</v>
      </c>
      <c r="E47" s="27">
        <v>191.02834467120201</v>
      </c>
      <c r="F47" s="27">
        <v>157.15823530201442</v>
      </c>
      <c r="G47" s="27">
        <v>372.44170918467483</v>
      </c>
      <c r="H47" s="27">
        <v>1026.2599769077417</v>
      </c>
      <c r="I47" s="27">
        <v>360.88525810940126</v>
      </c>
      <c r="K47" s="8" t="s">
        <v>71</v>
      </c>
      <c r="L47" s="28">
        <v>570.5170495361192</v>
      </c>
      <c r="M47" s="30">
        <v>269.66206025232066</v>
      </c>
      <c r="N47" s="29"/>
      <c r="O47" s="28">
        <v>242.96772007340894</v>
      </c>
      <c r="P47" s="29">
        <v>388.10141790133491</v>
      </c>
      <c r="Q47" s="29">
        <v>619.88172413698749</v>
      </c>
      <c r="R47" s="30">
        <v>392.66762478233483</v>
      </c>
      <c r="T47" s="6" t="s">
        <v>71</v>
      </c>
      <c r="U47" s="31">
        <v>1.0061776564662652</v>
      </c>
      <c r="V47" s="31">
        <v>0.59097281158950998</v>
      </c>
      <c r="W47" s="27"/>
      <c r="X47" s="31">
        <v>0.50338981100726221</v>
      </c>
      <c r="Y47" s="31">
        <v>0.72748749810080138</v>
      </c>
      <c r="Z47" s="31">
        <v>0.69759049455160305</v>
      </c>
      <c r="AA47" s="31">
        <v>0.75905574731620118</v>
      </c>
      <c r="AC47" s="8" t="s">
        <v>70</v>
      </c>
      <c r="AD47" s="33">
        <v>-4.283596010457924E-2</v>
      </c>
      <c r="AE47" s="33">
        <v>-0.10596504622549052</v>
      </c>
      <c r="AF47" s="29"/>
      <c r="AG47" s="33">
        <v>-2.3671051644936103E-2</v>
      </c>
      <c r="AH47" s="33">
        <v>-2.6598423005792515E-3</v>
      </c>
      <c r="AI47" s="33">
        <v>-1.6643513367007201E-2</v>
      </c>
      <c r="AJ47" s="33">
        <v>-1.6768289256986035E-2</v>
      </c>
      <c r="AM47" s="6" t="s">
        <v>71</v>
      </c>
      <c r="AN47" s="66">
        <v>1.1838662483218281</v>
      </c>
      <c r="AO47" s="31">
        <v>0.87531098050272149</v>
      </c>
    </row>
    <row r="49" spans="2:41" ht="8.25" customHeight="1" x14ac:dyDescent="0.25">
      <c r="B49" s="75"/>
      <c r="C49" s="75"/>
      <c r="D49" s="75"/>
      <c r="E49" s="75"/>
      <c r="F49" s="75"/>
      <c r="G49" s="75"/>
      <c r="H49" s="75"/>
      <c r="I49" s="75"/>
      <c r="J49" s="75"/>
      <c r="K49" s="75"/>
      <c r="L49" s="75"/>
      <c r="M49" s="75"/>
      <c r="N49" s="75"/>
      <c r="O49" s="75"/>
      <c r="P49" s="75"/>
      <c r="Q49" s="75"/>
      <c r="R49" s="75" t="s">
        <v>72</v>
      </c>
      <c r="S49" s="75"/>
      <c r="T49" s="75"/>
      <c r="U49" s="75"/>
      <c r="V49" s="75"/>
      <c r="W49" s="75"/>
      <c r="X49" s="75"/>
      <c r="Y49" s="75"/>
      <c r="Z49" s="75"/>
      <c r="AA49" s="75"/>
      <c r="AB49" s="75"/>
      <c r="AC49" s="75"/>
      <c r="AD49" s="75"/>
      <c r="AE49" s="75"/>
      <c r="AF49" s="75"/>
      <c r="AG49" s="75"/>
      <c r="AH49" s="75"/>
      <c r="AI49" s="75"/>
      <c r="AJ49" s="75"/>
      <c r="AK49" s="75"/>
      <c r="AL49" s="75"/>
      <c r="AM49" s="75"/>
      <c r="AN49" s="75"/>
      <c r="AO49" s="75"/>
    </row>
    <row r="50" spans="2:41" ht="15.75" thickBot="1" x14ac:dyDescent="0.3"/>
    <row r="51" spans="2:41" ht="16.5" thickBot="1" x14ac:dyDescent="0.3">
      <c r="B51" s="111" t="s">
        <v>73</v>
      </c>
      <c r="C51" s="112"/>
      <c r="D51" s="112"/>
      <c r="E51" s="112"/>
      <c r="F51" s="112"/>
      <c r="G51" s="112"/>
      <c r="H51" s="112"/>
      <c r="I51" s="113"/>
      <c r="K51" s="97" t="s">
        <v>74</v>
      </c>
      <c r="L51" s="98"/>
      <c r="M51" s="98"/>
      <c r="N51" s="98"/>
      <c r="O51" s="98"/>
      <c r="P51" s="98"/>
      <c r="Q51" s="98"/>
      <c r="R51" s="99"/>
      <c r="T51" s="97" t="s">
        <v>75</v>
      </c>
      <c r="U51" s="98"/>
      <c r="V51" s="98"/>
      <c r="W51" s="98"/>
      <c r="X51" s="98"/>
      <c r="Y51" s="98"/>
      <c r="Z51" s="98"/>
      <c r="AA51" s="99"/>
      <c r="AC51" s="97" t="s">
        <v>76</v>
      </c>
      <c r="AD51" s="98"/>
      <c r="AE51" s="98"/>
      <c r="AF51" s="98"/>
      <c r="AG51" s="98"/>
      <c r="AH51" s="98"/>
      <c r="AI51" s="98"/>
      <c r="AJ51" s="99"/>
      <c r="AM51" s="100" t="s">
        <v>6</v>
      </c>
      <c r="AN51" s="101"/>
      <c r="AO51" s="102"/>
    </row>
    <row r="52" spans="2:41" ht="15.75" thickBot="1" x14ac:dyDescent="0.3">
      <c r="B52" s="109" t="s">
        <v>77</v>
      </c>
      <c r="C52" s="110"/>
      <c r="K52" s="106" t="s">
        <v>8</v>
      </c>
      <c r="L52" s="107"/>
      <c r="M52" s="107"/>
      <c r="N52" s="108"/>
    </row>
    <row r="53" spans="2:41" x14ac:dyDescent="0.25">
      <c r="B53" s="67" t="s">
        <v>9</v>
      </c>
      <c r="C53" s="68" t="s">
        <v>10</v>
      </c>
      <c r="D53" s="3" t="s">
        <v>11</v>
      </c>
      <c r="E53" s="3" t="s">
        <v>12</v>
      </c>
      <c r="F53" s="3" t="s">
        <v>13</v>
      </c>
      <c r="G53" s="3" t="s">
        <v>14</v>
      </c>
      <c r="H53" s="3" t="s">
        <v>15</v>
      </c>
      <c r="I53" s="3" t="s">
        <v>16</v>
      </c>
      <c r="K53" s="2" t="s">
        <v>9</v>
      </c>
      <c r="L53" s="4" t="s">
        <v>10</v>
      </c>
      <c r="M53" s="4" t="s">
        <v>11</v>
      </c>
      <c r="N53" s="4" t="s">
        <v>12</v>
      </c>
      <c r="O53" s="4" t="s">
        <v>13</v>
      </c>
      <c r="P53" s="4" t="s">
        <v>14</v>
      </c>
      <c r="Q53" s="4" t="s">
        <v>15</v>
      </c>
      <c r="R53" s="4" t="s">
        <v>16</v>
      </c>
      <c r="T53" s="2" t="s">
        <v>9</v>
      </c>
      <c r="U53" s="4" t="s">
        <v>10</v>
      </c>
      <c r="V53" s="4" t="s">
        <v>11</v>
      </c>
      <c r="W53" s="4" t="s">
        <v>12</v>
      </c>
      <c r="X53" s="4" t="s">
        <v>13</v>
      </c>
      <c r="Y53" s="4" t="s">
        <v>14</v>
      </c>
      <c r="Z53" s="4" t="s">
        <v>15</v>
      </c>
      <c r="AA53" s="4" t="s">
        <v>16</v>
      </c>
      <c r="AC53" s="2" t="s">
        <v>9</v>
      </c>
      <c r="AD53" s="4" t="s">
        <v>10</v>
      </c>
      <c r="AE53" s="4" t="s">
        <v>11</v>
      </c>
      <c r="AF53" s="4" t="s">
        <v>12</v>
      </c>
      <c r="AG53" s="4" t="s">
        <v>13</v>
      </c>
      <c r="AH53" s="4" t="s">
        <v>14</v>
      </c>
      <c r="AI53" s="4" t="s">
        <v>15</v>
      </c>
      <c r="AJ53" s="4" t="s">
        <v>16</v>
      </c>
      <c r="AM53" s="2" t="s">
        <v>9</v>
      </c>
      <c r="AN53" s="5" t="s">
        <v>17</v>
      </c>
      <c r="AO53" s="5" t="s">
        <v>18</v>
      </c>
    </row>
    <row r="54" spans="2:41" x14ac:dyDescent="0.25">
      <c r="B54" s="6" t="s">
        <v>19</v>
      </c>
      <c r="C54" s="7">
        <v>261.98514078783893</v>
      </c>
      <c r="D54" s="7">
        <v>281.01087062208967</v>
      </c>
      <c r="E54" s="7">
        <v>289.81473681547391</v>
      </c>
      <c r="F54" s="7">
        <v>376.92413116527348</v>
      </c>
      <c r="G54" s="7">
        <v>579.47726498962584</v>
      </c>
      <c r="H54" s="7">
        <v>419.80325439060113</v>
      </c>
      <c r="I54" s="7">
        <v>451.20977249872442</v>
      </c>
      <c r="K54" s="8" t="s">
        <v>19</v>
      </c>
      <c r="L54" s="9">
        <v>271.8043256766411</v>
      </c>
      <c r="M54" s="10">
        <v>320.1170195999232</v>
      </c>
      <c r="N54" s="10">
        <v>296.08044431144538</v>
      </c>
      <c r="O54" s="10">
        <v>424.82533624160817</v>
      </c>
      <c r="P54" s="10">
        <v>578.23879744109877</v>
      </c>
      <c r="Q54" s="10">
        <v>519.01292523385268</v>
      </c>
      <c r="R54" s="11">
        <v>457.94669217654894</v>
      </c>
      <c r="T54" s="8" t="s">
        <v>19</v>
      </c>
      <c r="U54" s="12">
        <v>0.52608983504057516</v>
      </c>
      <c r="V54" s="12">
        <v>0.68725926114221947</v>
      </c>
      <c r="W54" s="12">
        <v>0.82884364118242093</v>
      </c>
      <c r="X54" s="12">
        <v>0.68671516996948068</v>
      </c>
      <c r="Y54" s="12">
        <v>1.3087865782695884</v>
      </c>
      <c r="Z54" s="12">
        <v>0.63294259174860079</v>
      </c>
      <c r="AA54" s="12">
        <v>0.8764924154879552</v>
      </c>
      <c r="AC54" s="8" t="s">
        <v>19</v>
      </c>
      <c r="AD54" s="13">
        <v>4.1126521753947598E-2</v>
      </c>
      <c r="AE54" s="14">
        <v>5.2963433102586555E-2</v>
      </c>
      <c r="AF54" s="15">
        <v>2.3507048121019336E-2</v>
      </c>
      <c r="AG54" s="14">
        <v>3.997697064167216E-2</v>
      </c>
      <c r="AH54" s="15">
        <v>6.1548334100838709E-2</v>
      </c>
      <c r="AI54" s="14">
        <v>6.0297889381556447E-2</v>
      </c>
      <c r="AJ54" s="16">
        <v>4.9741901962727209E-2</v>
      </c>
      <c r="AM54" s="6" t="s">
        <v>19</v>
      </c>
      <c r="AN54" s="17">
        <v>0.94436793214100123</v>
      </c>
      <c r="AO54" s="12">
        <v>1.1092652261883036</v>
      </c>
    </row>
    <row r="55" spans="2:41" x14ac:dyDescent="0.25">
      <c r="B55" s="6" t="s">
        <v>20</v>
      </c>
      <c r="C55" s="18">
        <v>271.48194097813371</v>
      </c>
      <c r="D55" s="18">
        <v>347.07604841564142</v>
      </c>
      <c r="E55" s="18">
        <v>271.416339479226</v>
      </c>
      <c r="F55" s="18">
        <v>426.37989632456373</v>
      </c>
      <c r="G55" s="18">
        <v>571.15483722581507</v>
      </c>
      <c r="H55" s="18">
        <v>538.95923401538425</v>
      </c>
      <c r="I55" s="18">
        <v>454.33666843035792</v>
      </c>
      <c r="K55" s="8" t="s">
        <v>20</v>
      </c>
      <c r="L55" s="19">
        <v>282.98269218939856</v>
      </c>
      <c r="M55" s="20">
        <v>337.07151595250309</v>
      </c>
      <c r="N55" s="20">
        <v>303.04042156356729</v>
      </c>
      <c r="O55" s="20">
        <v>441.80856623637749</v>
      </c>
      <c r="P55" s="20">
        <v>613.82843213607077</v>
      </c>
      <c r="Q55" s="20">
        <v>550.30830918720153</v>
      </c>
      <c r="R55" s="21">
        <v>480.72583164295008</v>
      </c>
      <c r="T55" s="8" t="s">
        <v>20</v>
      </c>
      <c r="U55" s="22">
        <v>0.54772608008590207</v>
      </c>
      <c r="V55" s="22">
        <v>0.72365887104385851</v>
      </c>
      <c r="W55" s="22">
        <v>0.84832730854049698</v>
      </c>
      <c r="X55" s="22">
        <v>0.7141679621585415</v>
      </c>
      <c r="Y55" s="22">
        <v>1.3893402118556186</v>
      </c>
      <c r="Z55" s="22">
        <v>0.67110769413073357</v>
      </c>
      <c r="AA55" s="22">
        <v>0.92009081529023107</v>
      </c>
      <c r="AC55" s="8" t="s">
        <v>20</v>
      </c>
      <c r="AD55" s="23">
        <v>4.156526288605944E-2</v>
      </c>
      <c r="AE55" s="24">
        <v>5.1036109750265624E-2</v>
      </c>
      <c r="AF55" s="25">
        <v>2.515128811405698E-2</v>
      </c>
      <c r="AG55" s="24">
        <v>3.9811183767775038E-2</v>
      </c>
      <c r="AH55" s="25">
        <v>5.9649787885241112E-2</v>
      </c>
      <c r="AI55" s="24">
        <v>5.6407766181505448E-2</v>
      </c>
      <c r="AJ55" s="26">
        <v>4.9007261219665921E-2</v>
      </c>
      <c r="AM55" s="6" t="s">
        <v>20</v>
      </c>
      <c r="AN55" s="17">
        <v>0.94759310035966626</v>
      </c>
      <c r="AO55" s="22">
        <v>1.1017307441060809</v>
      </c>
    </row>
    <row r="56" spans="2:41" x14ac:dyDescent="0.25">
      <c r="B56" s="6" t="s">
        <v>21</v>
      </c>
      <c r="C56" s="18">
        <v>287.31815354299522</v>
      </c>
      <c r="D56" s="18">
        <v>327.14261314328985</v>
      </c>
      <c r="E56" s="18">
        <v>278.14132863285829</v>
      </c>
      <c r="F56" s="18">
        <v>466.5951283803825</v>
      </c>
      <c r="G56" s="18">
        <v>617.57751447611304</v>
      </c>
      <c r="H56" s="18">
        <v>497.44628361800346</v>
      </c>
      <c r="I56" s="18">
        <v>487.87237241169373</v>
      </c>
      <c r="K56" s="8" t="s">
        <v>21</v>
      </c>
      <c r="L56" s="19">
        <v>294.7449421824557</v>
      </c>
      <c r="M56" s="20">
        <v>354.27433483434345</v>
      </c>
      <c r="N56" s="20">
        <v>310.66227851651786</v>
      </c>
      <c r="O56" s="20">
        <v>459.3974882569911</v>
      </c>
      <c r="P56" s="20">
        <v>650.44316791091751</v>
      </c>
      <c r="Q56" s="20">
        <v>581.34997161957278</v>
      </c>
      <c r="R56" s="21">
        <v>504.28488804931726</v>
      </c>
      <c r="T56" s="8" t="s">
        <v>21</v>
      </c>
      <c r="U56" s="22">
        <v>0.57049245859422337</v>
      </c>
      <c r="V56" s="22">
        <v>0.76059160460820618</v>
      </c>
      <c r="W56" s="22">
        <v>0.86966383309262152</v>
      </c>
      <c r="X56" s="22">
        <v>0.74259983414109265</v>
      </c>
      <c r="Y56" s="22">
        <v>1.4722140607932421</v>
      </c>
      <c r="Z56" s="22">
        <v>0.70896338002386927</v>
      </c>
      <c r="AA56" s="22">
        <v>0.96518194622097475</v>
      </c>
      <c r="AC56" s="8" t="s">
        <v>21</v>
      </c>
      <c r="AD56" s="23">
        <v>4.2009327435923227E-2</v>
      </c>
      <c r="AE56" s="24">
        <v>4.9054879407124163E-2</v>
      </c>
      <c r="AF56" s="25">
        <v>2.6818833628399652E-2</v>
      </c>
      <c r="AG56" s="24">
        <v>3.9638858025685675E-2</v>
      </c>
      <c r="AH56" s="25">
        <v>5.7692853034720493E-2</v>
      </c>
      <c r="AI56" s="24">
        <v>5.2421433846320475E-2</v>
      </c>
      <c r="AJ56" s="26">
        <v>4.8249878229113641E-2</v>
      </c>
      <c r="AM56" s="6" t="s">
        <v>21</v>
      </c>
      <c r="AN56" s="17">
        <v>0.95082928304598191</v>
      </c>
      <c r="AO56" s="22">
        <v>1.0942474386215797</v>
      </c>
    </row>
    <row r="57" spans="2:41" x14ac:dyDescent="0.25">
      <c r="B57" s="6" t="s">
        <v>22</v>
      </c>
      <c r="C57" s="18">
        <v>300.93683304314493</v>
      </c>
      <c r="D57" s="18">
        <v>360.45159485061373</v>
      </c>
      <c r="E57" s="18">
        <v>347.70157379912638</v>
      </c>
      <c r="F57" s="18">
        <v>463.98159798326975</v>
      </c>
      <c r="G57" s="18">
        <v>673.73482975741547</v>
      </c>
      <c r="H57" s="18">
        <v>621.6079225307202</v>
      </c>
      <c r="I57" s="18">
        <v>513.03927809513266</v>
      </c>
      <c r="K57" s="8" t="s">
        <v>22</v>
      </c>
      <c r="L57" s="19">
        <v>307.12697896868076</v>
      </c>
      <c r="M57" s="20">
        <v>371.65321960668132</v>
      </c>
      <c r="N57" s="20">
        <v>318.99387847867195</v>
      </c>
      <c r="O57" s="20">
        <v>477.60748007136658</v>
      </c>
      <c r="P57" s="20">
        <v>687.96909000464007</v>
      </c>
      <c r="Q57" s="20">
        <v>611.82517069838843</v>
      </c>
      <c r="R57" s="21">
        <v>528.61657249047903</v>
      </c>
      <c r="T57" s="8" t="s">
        <v>22</v>
      </c>
      <c r="U57" s="22">
        <v>0.59445846308703298</v>
      </c>
      <c r="V57" s="22">
        <v>0.79790233405033284</v>
      </c>
      <c r="W57" s="22">
        <v>0.8929872027449689</v>
      </c>
      <c r="X57" s="22">
        <v>0.77203564353650911</v>
      </c>
      <c r="Y57" s="22">
        <v>1.5571502902382357</v>
      </c>
      <c r="Z57" s="22">
        <v>0.74612825694925422</v>
      </c>
      <c r="AA57" s="22">
        <v>1.0117518575950757</v>
      </c>
      <c r="AC57" s="8" t="s">
        <v>22</v>
      </c>
      <c r="AD57" s="23">
        <v>4.245879016566767E-2</v>
      </c>
      <c r="AE57" s="24">
        <v>4.7021909172965115E-2</v>
      </c>
      <c r="AF57" s="25">
        <v>2.8511208686988532E-2</v>
      </c>
      <c r="AG57" s="24">
        <v>3.9459989833096953E-2</v>
      </c>
      <c r="AH57" s="25">
        <v>5.5679457113124053E-2</v>
      </c>
      <c r="AI57" s="24">
        <v>4.8347089611442629E-2</v>
      </c>
      <c r="AJ57" s="26">
        <v>4.7470022682643442E-2</v>
      </c>
      <c r="AM57" s="6" t="s">
        <v>22</v>
      </c>
      <c r="AN57" s="17">
        <v>0.95407651781612457</v>
      </c>
      <c r="AO57" s="22">
        <v>1.086814962127078</v>
      </c>
    </row>
    <row r="58" spans="2:41" x14ac:dyDescent="0.25">
      <c r="B58" s="6" t="s">
        <v>23</v>
      </c>
      <c r="C58" s="27">
        <v>312.79194834925096</v>
      </c>
      <c r="D58" s="27">
        <v>368.42060350752712</v>
      </c>
      <c r="E58" s="27">
        <v>347.81579402368016</v>
      </c>
      <c r="F58" s="27">
        <v>491.91917852028797</v>
      </c>
      <c r="G58" s="27">
        <v>706.25686792408442</v>
      </c>
      <c r="H58" s="27">
        <v>683.28103205488014</v>
      </c>
      <c r="I58" s="27">
        <v>540.6769138618663</v>
      </c>
      <c r="K58" s="8" t="s">
        <v>23</v>
      </c>
      <c r="L58" s="28">
        <v>320.16721892292742</v>
      </c>
      <c r="M58" s="29">
        <v>389.12906354286679</v>
      </c>
      <c r="N58" s="29">
        <v>328.08877951784916</v>
      </c>
      <c r="O58" s="29">
        <v>496.45386637919376</v>
      </c>
      <c r="P58" s="29">
        <v>726.27483544670838</v>
      </c>
      <c r="Q58" s="29">
        <v>641.40513705267961</v>
      </c>
      <c r="R58" s="30">
        <v>553.71001317702326</v>
      </c>
      <c r="T58" s="8" t="s">
        <v>23</v>
      </c>
      <c r="U58" s="31">
        <v>0.6196984502334506</v>
      </c>
      <c r="V58" s="31">
        <v>0.83542122513094452</v>
      </c>
      <c r="W58" s="31">
        <v>0.91844734723724075</v>
      </c>
      <c r="X58" s="31">
        <v>0.8025001621812482</v>
      </c>
      <c r="Y58" s="31">
        <v>1.6438515730422443</v>
      </c>
      <c r="Z58" s="31">
        <v>0.78220138664960925</v>
      </c>
      <c r="AA58" s="31">
        <v>1.0597797412243206</v>
      </c>
      <c r="AC58" s="8" t="s">
        <v>23</v>
      </c>
      <c r="AD58" s="32">
        <v>4.291372701567342E-2</v>
      </c>
      <c r="AE58" s="33">
        <v>4.4939461324776886E-2</v>
      </c>
      <c r="AF58" s="34">
        <v>3.0229978433110594E-2</v>
      </c>
      <c r="AG58" s="33">
        <v>3.927457747338492E-2</v>
      </c>
      <c r="AH58" s="34">
        <v>5.3611625696374121E-2</v>
      </c>
      <c r="AI58" s="33">
        <v>4.4193172214213039E-2</v>
      </c>
      <c r="AJ58" s="35">
        <v>4.6667982833272559E-2</v>
      </c>
      <c r="AM58" s="6" t="s">
        <v>23</v>
      </c>
      <c r="AN58" s="17">
        <v>0.95733484241473632</v>
      </c>
      <c r="AO58" s="22">
        <v>1.0794329693759162</v>
      </c>
    </row>
    <row r="59" spans="2:41" x14ac:dyDescent="0.25">
      <c r="B59" s="6" t="s">
        <v>24</v>
      </c>
      <c r="C59" s="7">
        <v>318.73826904260187</v>
      </c>
      <c r="D59" s="7">
        <v>395.02361818926676</v>
      </c>
      <c r="E59" s="7">
        <v>350.81138052390003</v>
      </c>
      <c r="F59" s="7">
        <v>501.97129620259409</v>
      </c>
      <c r="G59" s="7">
        <v>742.6560899482115</v>
      </c>
      <c r="H59" s="7">
        <v>693.21849937411525</v>
      </c>
      <c r="I59" s="7">
        <v>561.08366821849791</v>
      </c>
      <c r="K59" s="8" t="s">
        <v>24</v>
      </c>
      <c r="L59" s="9">
        <v>333.90678755515324</v>
      </c>
      <c r="M59" s="10">
        <v>406.61631404429806</v>
      </c>
      <c r="N59" s="10">
        <v>338.00689624681934</v>
      </c>
      <c r="O59" s="10">
        <v>515.95188221626483</v>
      </c>
      <c r="P59" s="10">
        <v>765.21161007737305</v>
      </c>
      <c r="Q59" s="10">
        <v>669.75086473352962</v>
      </c>
      <c r="R59" s="11">
        <v>579.55054256657979</v>
      </c>
      <c r="T59" s="6" t="s">
        <v>24</v>
      </c>
      <c r="U59" s="12">
        <v>0.64629202035880473</v>
      </c>
      <c r="V59" s="12">
        <v>0.8729646049676143</v>
      </c>
      <c r="W59" s="12">
        <v>0.94621199073617024</v>
      </c>
      <c r="X59" s="12">
        <v>0.83401801697323952</v>
      </c>
      <c r="Y59" s="12">
        <v>1.7319811282765809</v>
      </c>
      <c r="Z59" s="12">
        <v>0.81676934723601169</v>
      </c>
      <c r="AA59" s="12">
        <v>1.1092375239948273</v>
      </c>
      <c r="AC59" s="8" t="s">
        <v>24</v>
      </c>
      <c r="AD59" s="13">
        <v>4.3374215125591364E-2</v>
      </c>
      <c r="AE59" s="14">
        <v>4.2809888298404708E-2</v>
      </c>
      <c r="AF59" s="15">
        <v>3.1976751823136418E-2</v>
      </c>
      <c r="AG59" s="14">
        <v>3.9082621106989235E-2</v>
      </c>
      <c r="AH59" s="15">
        <v>5.1491478202095875E-2</v>
      </c>
      <c r="AI59" s="14">
        <v>3.9968327537666548E-2</v>
      </c>
      <c r="AJ59" s="16">
        <v>4.5844065297650172E-2</v>
      </c>
      <c r="AM59" s="6" t="s">
        <v>24</v>
      </c>
      <c r="AN59" s="36">
        <v>0.96060429471536324</v>
      </c>
      <c r="AO59" s="12">
        <v>1.0721011174664588</v>
      </c>
    </row>
    <row r="60" spans="2:41" x14ac:dyDescent="0.25">
      <c r="B60" s="6" t="s">
        <v>25</v>
      </c>
      <c r="C60" s="18">
        <v>337.98028360822309</v>
      </c>
      <c r="D60" s="18">
        <v>444.34189289907846</v>
      </c>
      <c r="E60" s="18">
        <v>351.53427815497184</v>
      </c>
      <c r="F60" s="18">
        <v>528.22424922790151</v>
      </c>
      <c r="G60" s="18">
        <v>784.64442773941403</v>
      </c>
      <c r="H60" s="18">
        <v>714.00736858521941</v>
      </c>
      <c r="I60" s="18">
        <v>594.97845950971077</v>
      </c>
      <c r="K60" s="8" t="s">
        <v>25</v>
      </c>
      <c r="L60" s="19">
        <v>348.38973239046555</v>
      </c>
      <c r="M60" s="20">
        <v>424.02351302884358</v>
      </c>
      <c r="N60" s="20">
        <v>348.81525888261251</v>
      </c>
      <c r="O60" s="20">
        <v>536.11663413836095</v>
      </c>
      <c r="P60" s="20">
        <v>804.61348701766281</v>
      </c>
      <c r="Q60" s="20">
        <v>696.51968666383459</v>
      </c>
      <c r="R60" s="21">
        <v>606.11949548329062</v>
      </c>
      <c r="T60" s="6" t="s">
        <v>25</v>
      </c>
      <c r="U60" s="22">
        <v>0.67432442948380056</v>
      </c>
      <c r="V60" s="22">
        <v>0.91033612219473892</v>
      </c>
      <c r="W60" s="22">
        <v>0.97646877673601662</v>
      </c>
      <c r="X60" s="22">
        <v>0.86661362712700707</v>
      </c>
      <c r="Y60" s="22">
        <v>1.8211633967896759</v>
      </c>
      <c r="Z60" s="22">
        <v>0.84941425202906662</v>
      </c>
      <c r="AA60" s="22">
        <v>1.1600894814754499</v>
      </c>
      <c r="AC60" s="8" t="s">
        <v>25</v>
      </c>
      <c r="AD60" s="23">
        <v>4.3840332855780817E-2</v>
      </c>
      <c r="AE60" s="24">
        <v>4.0635627431255594E-2</v>
      </c>
      <c r="AF60" s="25">
        <v>3.3753184438506389E-2</v>
      </c>
      <c r="AG60" s="24">
        <v>3.8884122781991159E-2</v>
      </c>
      <c r="AH60" s="25">
        <v>4.9321223474354081E-2</v>
      </c>
      <c r="AI60" s="24">
        <v>3.5681373750602319E-2</v>
      </c>
      <c r="AJ60" s="26">
        <v>4.4998594834561256E-2</v>
      </c>
      <c r="AM60" s="6" t="s">
        <v>25</v>
      </c>
      <c r="AN60" s="37">
        <v>0.96388491272089571</v>
      </c>
      <c r="AO60" s="22">
        <v>1.064819065826168</v>
      </c>
    </row>
    <row r="61" spans="2:41" x14ac:dyDescent="0.25">
      <c r="B61" s="6" t="s">
        <v>26</v>
      </c>
      <c r="C61" s="18">
        <v>360.03482047478082</v>
      </c>
      <c r="D61" s="18">
        <v>455.03260954427088</v>
      </c>
      <c r="E61" s="18">
        <v>333.12046583697946</v>
      </c>
      <c r="F61" s="18">
        <v>546.19879077817052</v>
      </c>
      <c r="G61" s="18">
        <v>835.4881153203039</v>
      </c>
      <c r="H61" s="18">
        <v>731.1240385297757</v>
      </c>
      <c r="I61" s="18">
        <v>627.63165434745588</v>
      </c>
      <c r="K61" s="8" t="s">
        <v>26</v>
      </c>
      <c r="L61" s="19">
        <v>363.66325422199998</v>
      </c>
      <c r="M61" s="20">
        <v>441.25397452637577</v>
      </c>
      <c r="N61" s="20">
        <v>360.58888465064274</v>
      </c>
      <c r="O61" s="20">
        <v>556.96305916566484</v>
      </c>
      <c r="P61" s="20">
        <v>844.29800862134027</v>
      </c>
      <c r="Q61" s="20">
        <v>721.37246592833935</v>
      </c>
      <c r="R61" s="21">
        <v>633.39402108187187</v>
      </c>
      <c r="T61" s="6" t="s">
        <v>26</v>
      </c>
      <c r="U61" s="22">
        <v>0.70388703692515486</v>
      </c>
      <c r="V61" s="22">
        <v>0.94732820169345822</v>
      </c>
      <c r="W61" s="22">
        <v>1.0094277074556302</v>
      </c>
      <c r="X61" s="22">
        <v>0.90031113780876038</v>
      </c>
      <c r="Y61" s="22">
        <v>1.9109854036660534</v>
      </c>
      <c r="Z61" s="22">
        <v>0.87972251942480406</v>
      </c>
      <c r="AA61" s="22">
        <v>1.2122918780241998</v>
      </c>
      <c r="AC61" s="8" t="s">
        <v>26</v>
      </c>
      <c r="AD61" s="23">
        <v>4.4312159809196006E-2</v>
      </c>
      <c r="AE61" s="24">
        <v>3.8419195487368496E-2</v>
      </c>
      <c r="AF61" s="25">
        <v>3.5560981425388549E-2</v>
      </c>
      <c r="AG61" s="24">
        <v>3.8679086443863975E-2</v>
      </c>
      <c r="AH61" s="25">
        <v>4.7103155140717945E-2</v>
      </c>
      <c r="AI61" s="24">
        <v>3.1341266186364569E-2</v>
      </c>
      <c r="AJ61" s="26">
        <v>4.4131914100071556E-2</v>
      </c>
      <c r="AM61" s="6" t="s">
        <v>26</v>
      </c>
      <c r="AN61" s="37">
        <v>0.96717673456400965</v>
      </c>
      <c r="AO61" s="22">
        <v>1.0575864761957827</v>
      </c>
    </row>
    <row r="62" spans="2:41" x14ac:dyDescent="0.25">
      <c r="B62" s="6" t="s">
        <v>27</v>
      </c>
      <c r="C62" s="18">
        <v>381.03884791631833</v>
      </c>
      <c r="D62" s="18">
        <v>431.22990122386756</v>
      </c>
      <c r="E62" s="18">
        <v>350.23842298767539</v>
      </c>
      <c r="F62" s="18">
        <v>557.96031355758964</v>
      </c>
      <c r="G62" s="18">
        <v>857.18699864820348</v>
      </c>
      <c r="H62" s="18">
        <v>672.92156637214066</v>
      </c>
      <c r="I62" s="18">
        <v>643.36110904910595</v>
      </c>
      <c r="K62" s="8" t="s">
        <v>27</v>
      </c>
      <c r="L62" s="19">
        <v>379.77795845981751</v>
      </c>
      <c r="M62" s="20">
        <v>458.20659723328293</v>
      </c>
      <c r="N62" s="20">
        <v>373.41177927990577</v>
      </c>
      <c r="O62" s="20">
        <v>578.50588147717258</v>
      </c>
      <c r="P62" s="20">
        <v>884.06710870643053</v>
      </c>
      <c r="Q62" s="20">
        <v>743.98119240251356</v>
      </c>
      <c r="R62" s="21">
        <v>661.3469116117559</v>
      </c>
      <c r="T62" s="6" t="s">
        <v>27</v>
      </c>
      <c r="U62" s="22">
        <v>0.73507779179300381</v>
      </c>
      <c r="V62" s="22">
        <v>0.98372378906501645</v>
      </c>
      <c r="W62" s="22">
        <v>1.0453239474107323</v>
      </c>
      <c r="X62" s="22">
        <v>0.93513435013443902</v>
      </c>
      <c r="Y62" s="22">
        <v>2.000998845606583</v>
      </c>
      <c r="Z62" s="22">
        <v>0.90729413707623607</v>
      </c>
      <c r="AA62" s="22">
        <v>1.2657926390493781</v>
      </c>
      <c r="AC62" s="8" t="s">
        <v>27</v>
      </c>
      <c r="AD62" s="23">
        <v>4.4789776853700003E-2</v>
      </c>
      <c r="AE62" s="24">
        <v>3.6163182986901132E-2</v>
      </c>
      <c r="AF62" s="25">
        <v>3.7401900570926738E-2</v>
      </c>
      <c r="AG62" s="24">
        <v>3.8467517944386076E-2</v>
      </c>
      <c r="AH62" s="25">
        <v>4.4839646759690988E-2</v>
      </c>
      <c r="AI62" s="24">
        <v>2.6957062197160653E-2</v>
      </c>
      <c r="AJ62" s="26">
        <v>4.324438337966785E-2</v>
      </c>
      <c r="AM62" s="6" t="s">
        <v>27</v>
      </c>
      <c r="AN62" s="37">
        <v>0.97047979850761079</v>
      </c>
      <c r="AO62" s="22">
        <v>1.0504030126136064</v>
      </c>
    </row>
    <row r="63" spans="2:41" x14ac:dyDescent="0.25">
      <c r="B63" s="6" t="s">
        <v>28</v>
      </c>
      <c r="C63" s="27">
        <v>388.7299503751313</v>
      </c>
      <c r="D63" s="27">
        <v>442.69846110067942</v>
      </c>
      <c r="E63" s="27">
        <v>344.42709902257957</v>
      </c>
      <c r="F63" s="27">
        <v>596.93931696863626</v>
      </c>
      <c r="G63" s="27">
        <v>907.50423193700442</v>
      </c>
      <c r="H63" s="27">
        <v>698.58473785040849</v>
      </c>
      <c r="I63" s="27">
        <v>681.17941805151179</v>
      </c>
      <c r="K63" s="8" t="s">
        <v>28</v>
      </c>
      <c r="L63" s="28">
        <v>396.78812847318648</v>
      </c>
      <c r="M63" s="29">
        <v>474.77680625483549</v>
      </c>
      <c r="N63" s="29">
        <v>387.37808952054564</v>
      </c>
      <c r="O63" s="29">
        <v>600.75956685382857</v>
      </c>
      <c r="P63" s="29">
        <v>923.70836557268819</v>
      </c>
      <c r="Q63" s="29">
        <v>764.03673967962595</v>
      </c>
      <c r="R63" s="30">
        <v>689.94645100445382</v>
      </c>
      <c r="T63" s="6" t="s">
        <v>28</v>
      </c>
      <c r="U63" s="31">
        <v>0.76800176205752302</v>
      </c>
      <c r="V63" s="31">
        <v>1.0192983724575424</v>
      </c>
      <c r="W63" s="31">
        <v>1.0844210497561972</v>
      </c>
      <c r="X63" s="31">
        <v>0.97110664752864728</v>
      </c>
      <c r="Y63" s="31">
        <v>2.0907229270101317</v>
      </c>
      <c r="Z63" s="31">
        <v>0.93175212156051945</v>
      </c>
      <c r="AA63" s="31">
        <v>1.3205310612115908</v>
      </c>
      <c r="AC63" s="8" t="s">
        <v>28</v>
      </c>
      <c r="AD63" s="32">
        <v>4.5273266144849389E-2</v>
      </c>
      <c r="AE63" s="33">
        <v>3.3870248362694255E-2</v>
      </c>
      <c r="AF63" s="34">
        <v>3.9277755525640723E-2</v>
      </c>
      <c r="AG63" s="33">
        <v>3.82494250497043E-2</v>
      </c>
      <c r="AH63" s="34">
        <v>4.253314677726916E-2</v>
      </c>
      <c r="AI63" s="33">
        <v>2.2537886212806946E-2</v>
      </c>
      <c r="AJ63" s="35">
        <v>4.2336380297810505E-2</v>
      </c>
      <c r="AM63" s="6" t="s">
        <v>28</v>
      </c>
      <c r="AN63" s="38">
        <v>0.97379414294527855</v>
      </c>
      <c r="AO63" s="31">
        <v>1.0432683413999011</v>
      </c>
    </row>
    <row r="64" spans="2:41" x14ac:dyDescent="0.25">
      <c r="B64" s="6" t="s">
        <v>29</v>
      </c>
      <c r="C64" s="18">
        <v>395.72773641202792</v>
      </c>
      <c r="D64" s="18">
        <v>494.08288492178252</v>
      </c>
      <c r="E64" s="18">
        <v>424.01942394157027</v>
      </c>
      <c r="F64" s="18">
        <v>622.59260940030686</v>
      </c>
      <c r="G64" s="18">
        <v>951.1061268082741</v>
      </c>
      <c r="H64" s="18">
        <v>745.05816372810693</v>
      </c>
      <c r="I64" s="18">
        <v>710.5467842010288</v>
      </c>
      <c r="K64" s="8" t="s">
        <v>29</v>
      </c>
      <c r="L64" s="9">
        <v>414.7520230166698</v>
      </c>
      <c r="M64" s="10">
        <v>490.85761459953346</v>
      </c>
      <c r="N64" s="10">
        <v>402.59343141672343</v>
      </c>
      <c r="O64" s="10">
        <v>623.73827487909693</v>
      </c>
      <c r="P64" s="10">
        <v>962.99658906498291</v>
      </c>
      <c r="Q64" s="10">
        <v>781.25651278092937</v>
      </c>
      <c r="R64" s="11">
        <v>719.15628633930305</v>
      </c>
      <c r="T64" s="6" t="s">
        <v>29</v>
      </c>
      <c r="U64" s="12">
        <v>0.80277171023086658</v>
      </c>
      <c r="V64" s="12">
        <v>1.0538222614883694</v>
      </c>
      <c r="W64" s="12">
        <v>1.1270146746353797</v>
      </c>
      <c r="X64" s="12">
        <v>1.008250918458564</v>
      </c>
      <c r="Y64" s="12">
        <v>2.1796479521352556</v>
      </c>
      <c r="Z64" s="12">
        <v>0.95275184485479192</v>
      </c>
      <c r="AA64" s="12">
        <v>1.376437566414116</v>
      </c>
      <c r="AC64" s="8" t="s">
        <v>29</v>
      </c>
      <c r="AD64" s="13">
        <v>4.5762711149134772E-2</v>
      </c>
      <c r="AE64" s="14">
        <v>3.1543111967013537E-2</v>
      </c>
      <c r="AF64" s="15">
        <v>4.119041918215971E-2</v>
      </c>
      <c r="AG64" s="14">
        <v>3.8024817447555481E-2</v>
      </c>
      <c r="AH64" s="15">
        <v>4.0186173312018569E-2</v>
      </c>
      <c r="AI64" s="14">
        <v>1.8092895222540539E-2</v>
      </c>
      <c r="AJ64" s="16">
        <v>4.1408299505332868E-2</v>
      </c>
      <c r="AM64" s="6" t="s">
        <v>29</v>
      </c>
      <c r="AN64" s="36">
        <v>0.97711980640171237</v>
      </c>
      <c r="AO64" s="12">
        <v>1.0361821311413877</v>
      </c>
    </row>
    <row r="65" spans="2:42" x14ac:dyDescent="0.25">
      <c r="B65" s="6" t="s">
        <v>30</v>
      </c>
      <c r="C65" s="18">
        <v>437.11792042561711</v>
      </c>
      <c r="D65" s="18">
        <v>527.10291393641353</v>
      </c>
      <c r="E65" s="18">
        <v>419.68897709644364</v>
      </c>
      <c r="F65" s="18">
        <v>638.42636988209517</v>
      </c>
      <c r="G65" s="18">
        <v>984.03213165489251</v>
      </c>
      <c r="H65" s="18">
        <v>863.17606617113256</v>
      </c>
      <c r="I65" s="18">
        <v>736.99905122213022</v>
      </c>
      <c r="K65" s="8" t="s">
        <v>30</v>
      </c>
      <c r="L65" s="19">
        <v>433.73220004450087</v>
      </c>
      <c r="M65" s="20">
        <v>506.34079129670778</v>
      </c>
      <c r="N65" s="20">
        <v>419.17642361676235</v>
      </c>
      <c r="O65" s="20">
        <v>647.45580891642783</v>
      </c>
      <c r="P65" s="20">
        <v>1001.6957368920311</v>
      </c>
      <c r="Q65" s="20">
        <v>795.39170500860223</v>
      </c>
      <c r="R65" s="21">
        <v>748.93532523518388</v>
      </c>
      <c r="T65" s="6" t="s">
        <v>30</v>
      </c>
      <c r="U65" s="22">
        <v>0.83950872012485855</v>
      </c>
      <c r="V65" s="22">
        <v>1.0870630950758284</v>
      </c>
      <c r="W65" s="22">
        <v>1.1734368815080565</v>
      </c>
      <c r="X65" s="22">
        <v>1.0465894755742811</v>
      </c>
      <c r="Y65" s="22">
        <v>2.2672396624989495</v>
      </c>
      <c r="Z65" s="22">
        <v>0.96998988415683196</v>
      </c>
      <c r="AA65" s="22">
        <v>1.4334335054145833</v>
      </c>
      <c r="AC65" s="8" t="s">
        <v>30</v>
      </c>
      <c r="AD65" s="23">
        <v>4.6258196667690266E-2</v>
      </c>
      <c r="AE65" s="24">
        <v>2.9184549951880134E-2</v>
      </c>
      <c r="AF65" s="25">
        <v>4.3141827221175211E-2</v>
      </c>
      <c r="AG65" s="24">
        <v>3.7793706753624257E-2</v>
      </c>
      <c r="AH65" s="25">
        <v>3.7801308788530052E-2</v>
      </c>
      <c r="AI65" s="24">
        <v>1.363124488626144E-2</v>
      </c>
      <c r="AJ65" s="26">
        <v>4.0460552345192191E-2</v>
      </c>
      <c r="AM65" s="6" t="s">
        <v>30</v>
      </c>
      <c r="AN65" s="37">
        <v>0.98045682753317998</v>
      </c>
      <c r="AO65" s="22">
        <v>1.0291440526758513</v>
      </c>
    </row>
    <row r="66" spans="2:42" x14ac:dyDescent="0.25">
      <c r="B66" s="6" t="s">
        <v>31</v>
      </c>
      <c r="C66" s="18">
        <v>450.82376606309964</v>
      </c>
      <c r="D66" s="18">
        <v>519.23729077792325</v>
      </c>
      <c r="E66" s="18">
        <v>457.085456639771</v>
      </c>
      <c r="F66" s="18">
        <v>678.9610050123282</v>
      </c>
      <c r="G66" s="18">
        <v>1030.6817570570638</v>
      </c>
      <c r="H66" s="18">
        <v>766.14747691318667</v>
      </c>
      <c r="I66" s="18">
        <v>773.72134619462167</v>
      </c>
      <c r="K66" s="8" t="s">
        <v>31</v>
      </c>
      <c r="L66" s="19">
        <v>453.79586945526938</v>
      </c>
      <c r="M66" s="20">
        <v>521.11811941298106</v>
      </c>
      <c r="N66" s="20">
        <v>437.26046045962687</v>
      </c>
      <c r="O66" s="20">
        <v>671.9255638945458</v>
      </c>
      <c r="P66" s="20">
        <v>1039.5611467544409</v>
      </c>
      <c r="Q66" s="20">
        <v>806.23388412007546</v>
      </c>
      <c r="R66" s="21">
        <v>779.23766216502554</v>
      </c>
      <c r="T66" s="6" t="s">
        <v>31</v>
      </c>
      <c r="U66" s="22">
        <v>0.8783428796046352</v>
      </c>
      <c r="V66" s="22">
        <v>1.1187885422749144</v>
      </c>
      <c r="W66" s="22">
        <v>1.2240610927050317</v>
      </c>
      <c r="X66" s="22">
        <v>1.0861439713055647</v>
      </c>
      <c r="Y66" s="22">
        <v>2.3529442890786751</v>
      </c>
      <c r="Z66" s="22">
        <v>0.98321205380497012</v>
      </c>
      <c r="AA66" s="22">
        <v>1.4914310167937623</v>
      </c>
      <c r="AC66" s="8" t="s">
        <v>31</v>
      </c>
      <c r="AD66" s="23">
        <v>4.6759808860508123E-2</v>
      </c>
      <c r="AE66" s="24">
        <v>2.6797388046565063E-2</v>
      </c>
      <c r="AF66" s="25">
        <v>4.5133981836267933E-2</v>
      </c>
      <c r="AG66" s="24">
        <v>3.7556106517019128E-2</v>
      </c>
      <c r="AH66" s="25">
        <v>3.5381194439493946E-2</v>
      </c>
      <c r="AI66" s="24">
        <v>9.1620564676297978E-3</v>
      </c>
      <c r="AJ66" s="26">
        <v>3.9493566497107446E-2</v>
      </c>
      <c r="AM66" s="6" t="s">
        <v>31</v>
      </c>
      <c r="AN66" s="37">
        <v>0.98380524512796663</v>
      </c>
      <c r="AO66" s="22">
        <v>1.0221537790768516</v>
      </c>
    </row>
    <row r="67" spans="2:42" ht="15.75" thickBot="1" x14ac:dyDescent="0.3">
      <c r="B67" s="6" t="s">
        <v>32</v>
      </c>
      <c r="C67" s="18">
        <v>466.6295973788101</v>
      </c>
      <c r="D67" s="18">
        <v>515.98028218725597</v>
      </c>
      <c r="E67" s="18">
        <v>432.42361447259964</v>
      </c>
      <c r="F67" s="18">
        <v>690.21730823970574</v>
      </c>
      <c r="G67" s="18">
        <v>1082.820560014723</v>
      </c>
      <c r="H67" s="18">
        <v>736.73879341799932</v>
      </c>
      <c r="I67" s="18">
        <v>805.49262533708065</v>
      </c>
      <c r="K67" s="8" t="s">
        <v>32</v>
      </c>
      <c r="L67" s="19">
        <v>475.01527757268582</v>
      </c>
      <c r="M67" s="20">
        <v>535.08272387698685</v>
      </c>
      <c r="N67" s="20">
        <v>456.99576613972988</v>
      </c>
      <c r="O67" s="20">
        <v>697.16047194367741</v>
      </c>
      <c r="P67" s="20">
        <v>1076.3420618195032</v>
      </c>
      <c r="Q67" s="20">
        <v>813.62064449250011</v>
      </c>
      <c r="R67" s="21">
        <v>810.01253659279064</v>
      </c>
      <c r="T67" s="6" t="s">
        <v>32</v>
      </c>
      <c r="U67" s="22">
        <v>0.91941402476893619</v>
      </c>
      <c r="V67" s="22">
        <v>1.148769152984306</v>
      </c>
      <c r="W67" s="22">
        <v>1.279307843829663</v>
      </c>
      <c r="X67" s="22">
        <v>1.1269353099847346</v>
      </c>
      <c r="Y67" s="22">
        <v>2.4361942684758646</v>
      </c>
      <c r="Z67" s="22">
        <v>0.99222029816158552</v>
      </c>
      <c r="AA67" s="22">
        <v>1.5503329468313554</v>
      </c>
      <c r="AC67" s="8" t="s">
        <v>32</v>
      </c>
      <c r="AD67" s="23">
        <v>4.7267635271138086E-2</v>
      </c>
      <c r="AE67" s="24">
        <v>2.4384495255807437E-2</v>
      </c>
      <c r="AF67" s="25">
        <v>4.7168955650059408E-2</v>
      </c>
      <c r="AG67" s="24">
        <v>3.7312032224890768E-2</v>
      </c>
      <c r="AH67" s="25">
        <v>3.2928524696856254E-2</v>
      </c>
      <c r="AI67" s="24">
        <v>4.6943847659790539E-3</v>
      </c>
      <c r="AJ67" s="26">
        <v>3.8507785601655797E-2</v>
      </c>
      <c r="AM67" s="6" t="s">
        <v>32</v>
      </c>
      <c r="AN67" s="37">
        <v>0.9871650981068254</v>
      </c>
      <c r="AO67" s="22">
        <v>1.0152109856385367</v>
      </c>
    </row>
    <row r="68" spans="2:42" ht="16.5" thickBot="1" x14ac:dyDescent="0.3">
      <c r="B68" s="39" t="s">
        <v>33</v>
      </c>
      <c r="C68" s="18">
        <v>495.63148018303087</v>
      </c>
      <c r="D68" s="18">
        <v>571.22489642004791</v>
      </c>
      <c r="E68" s="18">
        <v>483.07889207765351</v>
      </c>
      <c r="F68" s="18">
        <v>699.32898649020797</v>
      </c>
      <c r="G68" s="18">
        <v>1080.2436122095394</v>
      </c>
      <c r="H68" s="18">
        <v>986.84377167936975</v>
      </c>
      <c r="I68" s="18">
        <v>827.40242372150408</v>
      </c>
      <c r="K68" s="40" t="s">
        <v>33</v>
      </c>
      <c r="L68" s="28">
        <v>497.46812646120998</v>
      </c>
      <c r="M68" s="29">
        <v>548.13044601882984</v>
      </c>
      <c r="N68" s="29">
        <v>478.55177916503965</v>
      </c>
      <c r="O68" s="29">
        <v>723.17294593875999</v>
      </c>
      <c r="P68" s="29">
        <v>1111.7844179843919</v>
      </c>
      <c r="Q68" s="29">
        <v>817.44009285129175</v>
      </c>
      <c r="R68" s="30">
        <v>841.20432568655917</v>
      </c>
      <c r="T68" s="39" t="s">
        <v>33</v>
      </c>
      <c r="U68" s="31">
        <v>0.96287255155488338</v>
      </c>
      <c r="V68" s="31">
        <v>1.1767813089452699</v>
      </c>
      <c r="W68" s="31">
        <v>1.3396514587780375</v>
      </c>
      <c r="X68" s="31">
        <v>1.1689835565862523</v>
      </c>
      <c r="Y68" s="31">
        <v>2.516414551611712</v>
      </c>
      <c r="Z68" s="31">
        <v>0.99687816201377044</v>
      </c>
      <c r="AA68" s="31">
        <v>1.6100328355591205</v>
      </c>
      <c r="AC68" s="40" t="s">
        <v>33</v>
      </c>
      <c r="AD68" s="50">
        <v>4.7775461681768272E-2</v>
      </c>
      <c r="AE68" s="69">
        <v>2.1971602465050477E-2</v>
      </c>
      <c r="AF68" s="52">
        <v>4.9203929463850216E-2</v>
      </c>
      <c r="AG68" s="51">
        <v>3.706795793276263E-2</v>
      </c>
      <c r="AH68" s="52">
        <v>3.047585495421834E-2</v>
      </c>
      <c r="AI68" s="70">
        <v>3.131614378955927E-3</v>
      </c>
      <c r="AJ68" s="53">
        <v>3.7522004706203926E-2</v>
      </c>
      <c r="AM68" s="6" t="s">
        <v>33</v>
      </c>
      <c r="AN68" s="38">
        <v>0.99053642552343035</v>
      </c>
      <c r="AO68" s="31">
        <v>1.0083153498605604</v>
      </c>
    </row>
    <row r="69" spans="2:42" ht="19.5" thickBot="1" x14ac:dyDescent="0.35">
      <c r="B69" s="45" t="s">
        <v>34</v>
      </c>
      <c r="C69" s="46">
        <v>503.75464383784765</v>
      </c>
      <c r="D69" s="46">
        <v>494.56652764917152</v>
      </c>
      <c r="E69" s="46">
        <v>405.96739635321444</v>
      </c>
      <c r="F69" s="46">
        <v>676.6219442607204</v>
      </c>
      <c r="G69" s="46">
        <v>953.67884458018682</v>
      </c>
      <c r="H69" s="46">
        <v>996.43479968378756</v>
      </c>
      <c r="I69" s="46">
        <v>763.43199038608634</v>
      </c>
      <c r="K69" s="45" t="s">
        <v>34</v>
      </c>
      <c r="L69" s="46">
        <v>516.65002357568449</v>
      </c>
      <c r="M69" s="46">
        <v>465.78785867198241</v>
      </c>
      <c r="N69" s="46">
        <v>357.22110854232972</v>
      </c>
      <c r="O69" s="46">
        <v>618.63397638425329</v>
      </c>
      <c r="P69" s="46">
        <v>441.81290291471123</v>
      </c>
      <c r="Q69" s="46">
        <v>820</v>
      </c>
      <c r="R69" s="46">
        <v>522.47650303009618</v>
      </c>
      <c r="T69" s="45" t="s">
        <v>34</v>
      </c>
      <c r="U69" s="48">
        <v>1</v>
      </c>
      <c r="V69" s="48">
        <v>1</v>
      </c>
      <c r="W69" s="48">
        <v>1</v>
      </c>
      <c r="X69" s="48">
        <v>1</v>
      </c>
      <c r="Y69" s="48">
        <v>1</v>
      </c>
      <c r="Z69" s="48">
        <v>1</v>
      </c>
      <c r="AA69" s="48">
        <v>1</v>
      </c>
      <c r="AC69" s="49">
        <v>65</v>
      </c>
      <c r="AD69" s="86">
        <v>-8.7961729643574182E-3</v>
      </c>
      <c r="AE69" s="71">
        <v>-0.16849395666784717</v>
      </c>
      <c r="AF69" s="52">
        <v>-0.2885436331721396</v>
      </c>
      <c r="AG69" s="51">
        <v>-0.17513214107252095</v>
      </c>
      <c r="AH69" s="52">
        <v>-0.61436184909193914</v>
      </c>
      <c r="AI69" s="27"/>
      <c r="AJ69" s="53">
        <v>-0.40135694249152942</v>
      </c>
      <c r="AK69" s="72" t="s">
        <v>35</v>
      </c>
      <c r="AM69" s="45" t="s">
        <v>34</v>
      </c>
      <c r="AN69" s="55">
        <v>0.99391926656482998</v>
      </c>
      <c r="AO69" s="56">
        <v>1.0014665514331003</v>
      </c>
      <c r="AP69" t="s">
        <v>72</v>
      </c>
    </row>
    <row r="70" spans="2:42" x14ac:dyDescent="0.25">
      <c r="B70" s="57" t="s">
        <v>36</v>
      </c>
      <c r="C70" s="18">
        <v>553.37116747520895</v>
      </c>
      <c r="D70" s="18">
        <v>367.89881116302115</v>
      </c>
      <c r="E70" s="18">
        <v>417.82949129626684</v>
      </c>
      <c r="F70" s="18">
        <v>588.52526428202736</v>
      </c>
      <c r="G70" s="18">
        <v>409.75210690933358</v>
      </c>
      <c r="H70" s="18">
        <v>1032.1762878761144</v>
      </c>
      <c r="I70" s="18">
        <v>494.68483545302604</v>
      </c>
      <c r="K70" s="58" t="s">
        <v>36</v>
      </c>
      <c r="L70" s="7">
        <v>545.37047566696572</v>
      </c>
      <c r="M70" s="11"/>
      <c r="N70" s="10"/>
      <c r="O70" s="9">
        <v>593.65807594015587</v>
      </c>
      <c r="P70" s="11">
        <v>421.94123055237975</v>
      </c>
      <c r="Q70" s="11"/>
      <c r="R70" s="7">
        <v>502.50925644644713</v>
      </c>
      <c r="T70" s="58" t="s">
        <v>36</v>
      </c>
      <c r="U70" s="12">
        <v>1.0555897624711401</v>
      </c>
      <c r="V70" s="10"/>
      <c r="W70" s="7"/>
      <c r="X70" s="12">
        <v>0.95962733797766053</v>
      </c>
      <c r="Y70" s="12">
        <v>0.95502242639082102</v>
      </c>
      <c r="Z70" s="10"/>
      <c r="AA70" s="12">
        <v>0.96178345539397614</v>
      </c>
      <c r="AC70" s="58">
        <v>65</v>
      </c>
      <c r="AD70" s="14">
        <v>5.5589762471140114E-2</v>
      </c>
      <c r="AE70" s="21"/>
      <c r="AF70" s="10"/>
      <c r="AG70" s="14">
        <v>-4.0372662022339467E-2</v>
      </c>
      <c r="AH70" s="14">
        <v>-4.4977573609178978E-2</v>
      </c>
      <c r="AI70" s="18"/>
      <c r="AJ70" s="14">
        <v>-3.8216544606023861E-2</v>
      </c>
      <c r="AM70" s="6" t="s">
        <v>36</v>
      </c>
      <c r="AN70" s="36">
        <v>0.99731366055190285</v>
      </c>
      <c r="AO70" s="12">
        <v>0.99466427222198106</v>
      </c>
    </row>
    <row r="71" spans="2:42" x14ac:dyDescent="0.25">
      <c r="B71" s="6" t="s">
        <v>37</v>
      </c>
      <c r="C71" s="18">
        <v>586.77585032568027</v>
      </c>
      <c r="D71" s="18">
        <v>403.35915258512</v>
      </c>
      <c r="E71" s="18">
        <v>396.70021857499381</v>
      </c>
      <c r="F71" s="18">
        <v>574.29203179009892</v>
      </c>
      <c r="G71" s="18">
        <v>404.99463663545311</v>
      </c>
      <c r="H71" s="18">
        <v>785.607432012196</v>
      </c>
      <c r="I71" s="18">
        <v>486.62434948458758</v>
      </c>
      <c r="K71" s="8" t="s">
        <v>37</v>
      </c>
      <c r="L71" s="18">
        <v>571.63467603442484</v>
      </c>
      <c r="M71" s="21"/>
      <c r="N71" s="20"/>
      <c r="O71" s="19">
        <v>567.68280835295207</v>
      </c>
      <c r="P71" s="21">
        <v>405.47130621096846</v>
      </c>
      <c r="Q71" s="21"/>
      <c r="R71" s="18">
        <v>485.24783242110243</v>
      </c>
      <c r="T71" s="8" t="s">
        <v>37</v>
      </c>
      <c r="U71" s="22">
        <v>1.1064253362037941</v>
      </c>
      <c r="V71" s="20"/>
      <c r="W71" s="18"/>
      <c r="X71" s="22">
        <v>0.91763923422199201</v>
      </c>
      <c r="Y71" s="22">
        <v>0.91774437445354951</v>
      </c>
      <c r="Z71" s="20"/>
      <c r="AA71" s="22">
        <v>0.92874575144894267</v>
      </c>
      <c r="AC71" s="58" t="s">
        <v>36</v>
      </c>
      <c r="AD71" s="24">
        <v>4.8158456570901009E-2</v>
      </c>
      <c r="AE71" s="21"/>
      <c r="AF71" s="20"/>
      <c r="AG71" s="24">
        <v>-4.3754593157126154E-2</v>
      </c>
      <c r="AH71" s="24">
        <v>-3.9033692725050528E-2</v>
      </c>
      <c r="AI71" s="18"/>
      <c r="AJ71" s="24">
        <v>-3.4350459825179924E-2</v>
      </c>
      <c r="AM71" s="6" t="s">
        <v>37</v>
      </c>
      <c r="AN71" s="37">
        <v>1.0007196469398145</v>
      </c>
      <c r="AO71" s="22">
        <v>0.98790819625389559</v>
      </c>
    </row>
    <row r="72" spans="2:42" x14ac:dyDescent="0.25">
      <c r="B72" s="6" t="s">
        <v>38</v>
      </c>
      <c r="C72" s="18">
        <v>575.59552551500815</v>
      </c>
      <c r="D72" s="18">
        <v>362.49193385346979</v>
      </c>
      <c r="E72" s="18">
        <v>446.60469635627572</v>
      </c>
      <c r="F72" s="18">
        <v>550.78351015000737</v>
      </c>
      <c r="G72" s="18">
        <v>391.61011466433717</v>
      </c>
      <c r="H72" s="18">
        <v>857.09713200392389</v>
      </c>
      <c r="I72" s="18">
        <v>474.36951503454503</v>
      </c>
      <c r="K72" s="8" t="s">
        <v>38</v>
      </c>
      <c r="L72" s="18">
        <v>595.1934745995394</v>
      </c>
      <c r="M72" s="73" t="s">
        <v>39</v>
      </c>
      <c r="N72" s="61" t="s">
        <v>39</v>
      </c>
      <c r="O72" s="19">
        <v>541.19526275790122</v>
      </c>
      <c r="P72" s="21">
        <v>391.87220462198809</v>
      </c>
      <c r="Q72" s="73" t="s">
        <v>39</v>
      </c>
      <c r="R72" s="18">
        <v>470.33213677787694</v>
      </c>
      <c r="T72" s="8" t="s">
        <v>38</v>
      </c>
      <c r="U72" s="22">
        <v>1.1520244797053589</v>
      </c>
      <c r="V72" s="61" t="s">
        <v>39</v>
      </c>
      <c r="W72" s="62" t="s">
        <v>39</v>
      </c>
      <c r="X72" s="22">
        <v>0.87482305113766912</v>
      </c>
      <c r="Y72" s="22">
        <v>0.8869641471236891</v>
      </c>
      <c r="Z72" s="61" t="s">
        <v>39</v>
      </c>
      <c r="AA72" s="22">
        <v>0.90019768171428072</v>
      </c>
      <c r="AC72" s="8" t="s">
        <v>37</v>
      </c>
      <c r="AD72" s="24">
        <v>4.1213032646213676E-2</v>
      </c>
      <c r="AE72" s="73" t="s">
        <v>39</v>
      </c>
      <c r="AF72" s="61" t="s">
        <v>39</v>
      </c>
      <c r="AG72" s="24">
        <v>-4.6659058906329376E-2</v>
      </c>
      <c r="AH72" s="24">
        <v>-3.3538998643481532E-2</v>
      </c>
      <c r="AI72" s="62" t="s">
        <v>39</v>
      </c>
      <c r="AJ72" s="24">
        <v>-3.0738304525349314E-2</v>
      </c>
      <c r="AM72" s="6" t="s">
        <v>38</v>
      </c>
      <c r="AN72" s="37">
        <v>1.0041372653184764</v>
      </c>
      <c r="AO72" s="22">
        <v>0.98119800970172788</v>
      </c>
    </row>
    <row r="73" spans="2:42" x14ac:dyDescent="0.25">
      <c r="B73" s="6" t="s">
        <v>40</v>
      </c>
      <c r="C73" s="18">
        <v>582.04652968767391</v>
      </c>
      <c r="D73" s="18">
        <v>411.60910843207461</v>
      </c>
      <c r="E73" s="18">
        <v>668.99451432564604</v>
      </c>
      <c r="F73" s="18">
        <v>552.6171754871317</v>
      </c>
      <c r="G73" s="18">
        <v>393.56689833884326</v>
      </c>
      <c r="H73" s="18">
        <v>713.68054029454493</v>
      </c>
      <c r="I73" s="18">
        <v>472.13811173306669</v>
      </c>
      <c r="K73" s="8" t="s">
        <v>40</v>
      </c>
      <c r="L73" s="27">
        <v>615.89598157730359</v>
      </c>
      <c r="M73" s="73" t="s">
        <v>41</v>
      </c>
      <c r="N73" s="61" t="s">
        <v>41</v>
      </c>
      <c r="O73" s="28">
        <v>514.62396106782717</v>
      </c>
      <c r="P73" s="30">
        <v>380.71310767277549</v>
      </c>
      <c r="Q73" s="73" t="s">
        <v>41</v>
      </c>
      <c r="R73" s="27">
        <v>457.45822243921884</v>
      </c>
      <c r="T73" s="8" t="s">
        <v>40</v>
      </c>
      <c r="U73" s="31">
        <v>1.1920951388228873</v>
      </c>
      <c r="V73" s="61" t="s">
        <v>41</v>
      </c>
      <c r="W73" s="62" t="s">
        <v>41</v>
      </c>
      <c r="X73" s="31">
        <v>0.8318714792803068</v>
      </c>
      <c r="Y73" s="31">
        <v>0.86170663002630643</v>
      </c>
      <c r="Z73" s="61" t="s">
        <v>41</v>
      </c>
      <c r="AA73" s="31">
        <v>0.87555750313400771</v>
      </c>
      <c r="AC73" s="8" t="s">
        <v>38</v>
      </c>
      <c r="AD73" s="24">
        <v>3.478281913573289E-2</v>
      </c>
      <c r="AE73" s="73" t="s">
        <v>41</v>
      </c>
      <c r="AF73" s="61" t="s">
        <v>41</v>
      </c>
      <c r="AG73" s="24">
        <v>-4.9097439535350285E-2</v>
      </c>
      <c r="AH73" s="24">
        <v>-2.8476367595341445E-2</v>
      </c>
      <c r="AI73" s="62" t="s">
        <v>41</v>
      </c>
      <c r="AJ73" s="24">
        <v>-2.7371964048329644E-2</v>
      </c>
      <c r="AM73" s="6" t="s">
        <v>40</v>
      </c>
      <c r="AN73" s="38">
        <v>1.0075665554130058</v>
      </c>
      <c r="AO73" s="31">
        <v>0.97453340086997553</v>
      </c>
    </row>
    <row r="74" spans="2:42" x14ac:dyDescent="0.25">
      <c r="B74" s="6" t="s">
        <v>42</v>
      </c>
      <c r="C74" s="7">
        <v>600.04453442070167</v>
      </c>
      <c r="D74" s="7">
        <v>548.19284786934088</v>
      </c>
      <c r="E74" s="7">
        <v>582.0926378543794</v>
      </c>
      <c r="F74" s="7">
        <v>541.33698677009522</v>
      </c>
      <c r="G74" s="7">
        <v>404.98920742340778</v>
      </c>
      <c r="H74" s="7">
        <v>458.02201338343616</v>
      </c>
      <c r="I74" s="7">
        <v>468.86064843765234</v>
      </c>
      <c r="K74" s="8" t="s">
        <v>42</v>
      </c>
      <c r="L74" s="7">
        <v>633.69020833150034</v>
      </c>
      <c r="M74" s="73" t="s">
        <v>43</v>
      </c>
      <c r="N74" s="61" t="s">
        <v>43</v>
      </c>
      <c r="O74" s="9">
        <v>488.33581501588458</v>
      </c>
      <c r="P74" s="11">
        <v>371.64017869646443</v>
      </c>
      <c r="Q74" s="73" t="s">
        <v>43</v>
      </c>
      <c r="R74" s="7">
        <v>446.36744724276878</v>
      </c>
      <c r="T74" s="6" t="s">
        <v>42</v>
      </c>
      <c r="U74" s="22">
        <v>1.2265366871480856</v>
      </c>
      <c r="V74" s="61" t="s">
        <v>43</v>
      </c>
      <c r="W74" s="62" t="s">
        <v>43</v>
      </c>
      <c r="X74" s="22">
        <v>0.78937761852343469</v>
      </c>
      <c r="Y74" s="22">
        <v>0.84117094870859144</v>
      </c>
      <c r="Z74" s="61" t="s">
        <v>43</v>
      </c>
      <c r="AA74" s="22">
        <v>0.85433018452325826</v>
      </c>
      <c r="AC74" s="8" t="s">
        <v>40</v>
      </c>
      <c r="AD74" s="33">
        <v>2.8891610412241864E-2</v>
      </c>
      <c r="AE74" s="73" t="s">
        <v>43</v>
      </c>
      <c r="AF74" s="61" t="s">
        <v>43</v>
      </c>
      <c r="AG74" s="33">
        <v>-5.1082242648390452E-2</v>
      </c>
      <c r="AH74" s="33">
        <v>-2.3831406887385831E-2</v>
      </c>
      <c r="AI74" s="62" t="s">
        <v>43</v>
      </c>
      <c r="AJ74" s="33">
        <v>-2.4244345499601638E-2</v>
      </c>
      <c r="AM74" s="6" t="s">
        <v>42</v>
      </c>
      <c r="AN74" s="36">
        <v>1.0110075570841879</v>
      </c>
      <c r="AO74" s="12">
        <v>0.96791406018027104</v>
      </c>
    </row>
    <row r="75" spans="2:42" x14ac:dyDescent="0.25">
      <c r="B75" s="6" t="s">
        <v>44</v>
      </c>
      <c r="C75" s="18">
        <v>627.0530778313431</v>
      </c>
      <c r="D75" s="18">
        <v>395.75430005113975</v>
      </c>
      <c r="E75" s="18">
        <v>540.0463898241652</v>
      </c>
      <c r="F75" s="18">
        <v>435.48241686885308</v>
      </c>
      <c r="G75" s="18">
        <v>368.3913684797713</v>
      </c>
      <c r="H75" s="18">
        <v>998.90698994916397</v>
      </c>
      <c r="I75" s="18">
        <v>431.66440387635021</v>
      </c>
      <c r="K75" s="8" t="s">
        <v>44</v>
      </c>
      <c r="L75" s="18">
        <v>648.61881826073841</v>
      </c>
      <c r="M75" s="73" t="s">
        <v>45</v>
      </c>
      <c r="N75" s="61" t="s">
        <v>45</v>
      </c>
      <c r="O75" s="19">
        <v>462.63626056753048</v>
      </c>
      <c r="P75" s="21">
        <v>364.35892205339235</v>
      </c>
      <c r="Q75" s="73" t="s">
        <v>45</v>
      </c>
      <c r="R75" s="18">
        <v>436.83781481096378</v>
      </c>
      <c r="T75" s="6" t="s">
        <v>44</v>
      </c>
      <c r="U75" s="22">
        <v>1.2554317016608472</v>
      </c>
      <c r="V75" s="61" t="s">
        <v>45</v>
      </c>
      <c r="W75" s="62" t="s">
        <v>45</v>
      </c>
      <c r="X75" s="22">
        <v>0.74783519533070775</v>
      </c>
      <c r="Y75" s="22">
        <v>0.82469054128944075</v>
      </c>
      <c r="Z75" s="61" t="s">
        <v>45</v>
      </c>
      <c r="AA75" s="22">
        <v>0.83609083332461487</v>
      </c>
      <c r="AC75" s="8" t="s">
        <v>42</v>
      </c>
      <c r="AD75" s="14">
        <v>2.3558214618062179E-2</v>
      </c>
      <c r="AE75" s="73" t="s">
        <v>45</v>
      </c>
      <c r="AF75" s="61" t="s">
        <v>45</v>
      </c>
      <c r="AG75" s="14">
        <v>-5.2626806509201374E-2</v>
      </c>
      <c r="AH75" s="14">
        <v>-1.9592221348647687E-2</v>
      </c>
      <c r="AI75" s="62" t="s">
        <v>45</v>
      </c>
      <c r="AJ75" s="14">
        <v>-2.1349299754428674E-2</v>
      </c>
      <c r="AM75" s="6" t="s">
        <v>44</v>
      </c>
      <c r="AN75" s="37">
        <v>1.0144603103289382</v>
      </c>
      <c r="AO75" s="22">
        <v>0.96133968015700166</v>
      </c>
    </row>
    <row r="76" spans="2:42" x14ac:dyDescent="0.25">
      <c r="B76" s="6" t="s">
        <v>46</v>
      </c>
      <c r="C76" s="18">
        <v>634.47892464898564</v>
      </c>
      <c r="D76" s="18">
        <v>362.8031261474552</v>
      </c>
      <c r="E76" s="18">
        <v>397.10189193522342</v>
      </c>
      <c r="F76" s="18">
        <v>419.13285214851152</v>
      </c>
      <c r="G76" s="18">
        <v>366.84930825084314</v>
      </c>
      <c r="H76" s="18">
        <v>721.70087242453542</v>
      </c>
      <c r="I76" s="18">
        <v>424.94615702438199</v>
      </c>
      <c r="K76" s="8" t="s">
        <v>46</v>
      </c>
      <c r="L76" s="18">
        <v>660.81092567063922</v>
      </c>
      <c r="M76" s="73" t="s">
        <v>47</v>
      </c>
      <c r="N76" s="61" t="s">
        <v>47</v>
      </c>
      <c r="O76" s="19">
        <v>437.77186405635661</v>
      </c>
      <c r="P76" s="21">
        <v>358.62056613798393</v>
      </c>
      <c r="Q76" s="73" t="s">
        <v>47</v>
      </c>
      <c r="R76" s="18">
        <v>428.67700920995986</v>
      </c>
      <c r="T76" s="6" t="s">
        <v>46</v>
      </c>
      <c r="U76" s="22">
        <v>1.2790300890673172</v>
      </c>
      <c r="V76" s="61" t="s">
        <v>47</v>
      </c>
      <c r="W76" s="62" t="s">
        <v>47</v>
      </c>
      <c r="X76" s="22">
        <v>0.70764277548254562</v>
      </c>
      <c r="Y76" s="22">
        <v>0.81170233773641742</v>
      </c>
      <c r="Z76" s="61" t="s">
        <v>47</v>
      </c>
      <c r="AA76" s="22">
        <v>0.82047136421227118</v>
      </c>
      <c r="AC76" s="8" t="s">
        <v>44</v>
      </c>
      <c r="AD76" s="24">
        <v>1.8797030037756013E-2</v>
      </c>
      <c r="AE76" s="73" t="s">
        <v>47</v>
      </c>
      <c r="AF76" s="61" t="s">
        <v>47</v>
      </c>
      <c r="AG76" s="24">
        <v>-5.3745023100160827E-2</v>
      </c>
      <c r="AH76" s="24">
        <v>-1.5749184576211661E-2</v>
      </c>
      <c r="AI76" s="62" t="s">
        <v>47</v>
      </c>
      <c r="AJ76" s="24">
        <v>-1.8681545700285573E-2</v>
      </c>
      <c r="AM76" s="6" t="s">
        <v>46</v>
      </c>
      <c r="AN76" s="37">
        <v>1.0169428217493572</v>
      </c>
      <c r="AO76" s="22">
        <v>0.95286378158798091</v>
      </c>
    </row>
    <row r="77" spans="2:42" x14ac:dyDescent="0.25">
      <c r="B77" s="6" t="s">
        <v>48</v>
      </c>
      <c r="C77" s="18">
        <v>657.60380451994638</v>
      </c>
      <c r="D77" s="18">
        <v>423.1234005600308</v>
      </c>
      <c r="E77" s="18">
        <v>624.7445234788994</v>
      </c>
      <c r="F77" s="18">
        <v>403.03545546071422</v>
      </c>
      <c r="G77" s="18">
        <v>354.98477925442512</v>
      </c>
      <c r="H77" s="18">
        <v>604.72880659752707</v>
      </c>
      <c r="I77" s="18">
        <v>418.59781716853888</v>
      </c>
      <c r="K77" s="8" t="s">
        <v>48</v>
      </c>
      <c r="L77" s="18">
        <v>670.47108099352204</v>
      </c>
      <c r="M77" s="73" t="s">
        <v>47</v>
      </c>
      <c r="N77" s="61" t="s">
        <v>47</v>
      </c>
      <c r="O77" s="19">
        <v>413.9347132447831</v>
      </c>
      <c r="P77" s="21">
        <v>354.21142896112576</v>
      </c>
      <c r="Q77" s="73" t="s">
        <v>47</v>
      </c>
      <c r="R77" s="18">
        <v>421.71675364323039</v>
      </c>
      <c r="T77" s="6" t="s">
        <v>48</v>
      </c>
      <c r="U77" s="22">
        <v>1.2977277661834929</v>
      </c>
      <c r="V77" s="61" t="s">
        <v>47</v>
      </c>
      <c r="W77" s="62" t="s">
        <v>47</v>
      </c>
      <c r="X77" s="22">
        <v>0.66911086207084602</v>
      </c>
      <c r="Y77" s="22">
        <v>0.80172268990863693</v>
      </c>
      <c r="Z77" s="61" t="s">
        <v>47</v>
      </c>
      <c r="AA77" s="22">
        <v>0.80714970184781354</v>
      </c>
      <c r="AC77" s="8" t="s">
        <v>46</v>
      </c>
      <c r="AD77" s="24">
        <v>1.4618637415958036E-2</v>
      </c>
      <c r="AE77" s="73" t="s">
        <v>47</v>
      </c>
      <c r="AF77" s="61" t="s">
        <v>47</v>
      </c>
      <c r="AG77" s="24">
        <v>-5.4451080045895273E-2</v>
      </c>
      <c r="AH77" s="24">
        <v>-1.2294713670051305E-2</v>
      </c>
      <c r="AI77" s="62" t="s">
        <v>47</v>
      </c>
      <c r="AJ77" s="24">
        <v>-1.6236596358542799E-2</v>
      </c>
      <c r="AM77" s="6" t="s">
        <v>48</v>
      </c>
      <c r="AN77" s="37">
        <v>1.0184503220624066</v>
      </c>
      <c r="AO77" s="22">
        <v>0.94252040598875353</v>
      </c>
    </row>
    <row r="78" spans="2:42" x14ac:dyDescent="0.25">
      <c r="B78" s="6" t="s">
        <v>49</v>
      </c>
      <c r="C78" s="27">
        <v>686.39032270452833</v>
      </c>
      <c r="D78" s="27">
        <v>524.27191277481177</v>
      </c>
      <c r="E78" s="27">
        <v>860.56342494714295</v>
      </c>
      <c r="F78" s="27">
        <v>407.93102990463376</v>
      </c>
      <c r="G78" s="27">
        <v>317.52806509018365</v>
      </c>
      <c r="H78" s="27">
        <v>662.06018807945713</v>
      </c>
      <c r="I78" s="27">
        <v>404.04011981631612</v>
      </c>
      <c r="K78" s="8" t="s">
        <v>49</v>
      </c>
      <c r="L78" s="27">
        <v>675.23485301798701</v>
      </c>
      <c r="M78" s="73" t="s">
        <v>50</v>
      </c>
      <c r="N78" s="61" t="s">
        <v>50</v>
      </c>
      <c r="O78" s="28">
        <v>390.30884369055104</v>
      </c>
      <c r="P78" s="30">
        <v>351.79961816537764</v>
      </c>
      <c r="Q78" s="73" t="s">
        <v>50</v>
      </c>
      <c r="R78" s="27">
        <v>416.3670991558273</v>
      </c>
      <c r="T78" s="6" t="s">
        <v>49</v>
      </c>
      <c r="U78" s="31">
        <v>1.3069482671165915</v>
      </c>
      <c r="V78" s="61" t="s">
        <v>50</v>
      </c>
      <c r="W78" s="62" t="s">
        <v>50</v>
      </c>
      <c r="X78" s="31">
        <v>0.63092047735851764</v>
      </c>
      <c r="Y78" s="31">
        <v>0.79626379366582234</v>
      </c>
      <c r="Z78" s="61" t="s">
        <v>50</v>
      </c>
      <c r="AA78" s="31">
        <v>0.79691066821399881</v>
      </c>
      <c r="AC78" s="8" t="s">
        <v>48</v>
      </c>
      <c r="AD78" s="24">
        <v>7.1051118527079016E-3</v>
      </c>
      <c r="AE78" s="73" t="s">
        <v>50</v>
      </c>
      <c r="AF78" s="61" t="s">
        <v>50</v>
      </c>
      <c r="AG78" s="24">
        <v>-5.7076318555242311E-2</v>
      </c>
      <c r="AH78" s="24">
        <v>-6.8089581491533879E-3</v>
      </c>
      <c r="AI78" s="62" t="s">
        <v>50</v>
      </c>
      <c r="AJ78" s="24">
        <v>-1.2685420821409554E-2</v>
      </c>
      <c r="AM78" s="6" t="s">
        <v>49</v>
      </c>
      <c r="AN78" s="38">
        <v>1.019960057070608</v>
      </c>
      <c r="AO78" s="31">
        <v>0.93228930815771727</v>
      </c>
    </row>
    <row r="79" spans="2:42" x14ac:dyDescent="0.25">
      <c r="B79" s="6" t="s">
        <v>51</v>
      </c>
      <c r="C79" s="18">
        <v>704.42253359298604</v>
      </c>
      <c r="D79" s="18">
        <v>632.31931935292175</v>
      </c>
      <c r="E79" s="18">
        <v>426.29419336384336</v>
      </c>
      <c r="F79" s="18">
        <v>382.12275301808194</v>
      </c>
      <c r="G79" s="18">
        <v>362.72538675621723</v>
      </c>
      <c r="H79" s="18">
        <v>842.89804410977263</v>
      </c>
      <c r="I79" s="18">
        <v>431.3506942275643</v>
      </c>
      <c r="K79" s="8" t="s">
        <v>51</v>
      </c>
      <c r="L79" s="7">
        <v>676.61253052781422</v>
      </c>
      <c r="M79" s="73" t="s">
        <v>52</v>
      </c>
      <c r="N79" s="61" t="s">
        <v>52</v>
      </c>
      <c r="O79" s="9">
        <v>367.53306880301523</v>
      </c>
      <c r="P79" s="11">
        <v>350.81737283103359</v>
      </c>
      <c r="Q79" s="73" t="s">
        <v>52</v>
      </c>
      <c r="R79" s="7">
        <v>412.2265932052731</v>
      </c>
      <c r="T79" s="6" t="s">
        <v>51</v>
      </c>
      <c r="U79" s="12">
        <v>1.309614825612597</v>
      </c>
      <c r="V79" s="61" t="s">
        <v>52</v>
      </c>
      <c r="W79" s="62" t="s">
        <v>52</v>
      </c>
      <c r="X79" s="12">
        <v>0.59410424068711143</v>
      </c>
      <c r="Y79" s="12">
        <v>0.79404057807419071</v>
      </c>
      <c r="Z79" s="61" t="s">
        <v>52</v>
      </c>
      <c r="AA79" s="12">
        <v>0.78898589853241241</v>
      </c>
      <c r="AC79" s="8" t="s">
        <v>49</v>
      </c>
      <c r="AD79" s="33">
        <v>2.040293838017293E-3</v>
      </c>
      <c r="AE79" s="73" t="s">
        <v>52</v>
      </c>
      <c r="AF79" s="61" t="s">
        <v>52</v>
      </c>
      <c r="AG79" s="33">
        <v>-5.8353212477022742E-2</v>
      </c>
      <c r="AH79" s="33">
        <v>-2.7920591257784011E-3</v>
      </c>
      <c r="AI79" s="62" t="s">
        <v>52</v>
      </c>
      <c r="AJ79" s="33">
        <v>-9.9443639013480079E-3</v>
      </c>
      <c r="AM79" s="6" t="s">
        <v>51</v>
      </c>
      <c r="AN79" s="17">
        <v>1.0214720300866396</v>
      </c>
      <c r="AO79" s="22">
        <v>0.92216926931507315</v>
      </c>
    </row>
    <row r="80" spans="2:42" x14ac:dyDescent="0.25">
      <c r="B80" s="6" t="s">
        <v>53</v>
      </c>
      <c r="C80" s="18">
        <v>684.13739596563403</v>
      </c>
      <c r="D80" s="18">
        <v>656.44011104868184</v>
      </c>
      <c r="E80" s="18">
        <v>452.57142857142782</v>
      </c>
      <c r="F80" s="18">
        <v>350.36308811755089</v>
      </c>
      <c r="G80" s="18">
        <v>366.8077925810573</v>
      </c>
      <c r="H80" s="18">
        <v>905.07684997410809</v>
      </c>
      <c r="I80" s="18">
        <v>426.51475875490911</v>
      </c>
      <c r="K80" s="8" t="s">
        <v>53</v>
      </c>
      <c r="L80" s="18">
        <v>678.6010682111654</v>
      </c>
      <c r="M80" s="73" t="s">
        <v>50</v>
      </c>
      <c r="N80" s="61" t="s">
        <v>50</v>
      </c>
      <c r="O80" s="19">
        <v>347.00919704924951</v>
      </c>
      <c r="P80" s="21">
        <v>349.92915443727293</v>
      </c>
      <c r="Q80" s="73" t="s">
        <v>50</v>
      </c>
      <c r="R80" s="18">
        <v>408.40014245200337</v>
      </c>
      <c r="T80" s="6" t="s">
        <v>53</v>
      </c>
      <c r="U80" s="22">
        <v>1.3134637322081852</v>
      </c>
      <c r="V80" s="61" t="s">
        <v>50</v>
      </c>
      <c r="W80" s="62" t="s">
        <v>50</v>
      </c>
      <c r="X80" s="22">
        <v>0.56092812599369912</v>
      </c>
      <c r="Y80" s="22">
        <v>0.79203018320364493</v>
      </c>
      <c r="Z80" s="61" t="s">
        <v>50</v>
      </c>
      <c r="AA80" s="22">
        <v>0.78166221846052719</v>
      </c>
      <c r="AC80" s="8" t="s">
        <v>51</v>
      </c>
      <c r="AD80" s="14">
        <v>2.9389607694674247E-3</v>
      </c>
      <c r="AE80" s="73" t="s">
        <v>50</v>
      </c>
      <c r="AF80" s="61" t="s">
        <v>50</v>
      </c>
      <c r="AG80" s="14">
        <v>-5.5842245217846753E-2</v>
      </c>
      <c r="AH80" s="14">
        <v>-2.5318540715156823E-3</v>
      </c>
      <c r="AI80" s="62" t="s">
        <v>50</v>
      </c>
      <c r="AJ80" s="14">
        <v>-9.2823966632457067E-3</v>
      </c>
      <c r="AM80" s="6" t="s">
        <v>53</v>
      </c>
      <c r="AN80" s="17">
        <v>1.0229862444280888</v>
      </c>
      <c r="AO80" s="22">
        <v>0.91215908391092781</v>
      </c>
    </row>
    <row r="81" spans="2:41" x14ac:dyDescent="0.25">
      <c r="B81" s="6" t="s">
        <v>54</v>
      </c>
      <c r="C81" s="18">
        <v>682.19689721096722</v>
      </c>
      <c r="D81" s="18">
        <v>580.15332705524406</v>
      </c>
      <c r="E81" s="18">
        <v>407.01449275362296</v>
      </c>
      <c r="F81" s="18">
        <v>348.76055753684335</v>
      </c>
      <c r="G81" s="18">
        <v>348.58642624100776</v>
      </c>
      <c r="H81" s="18">
        <v>1076.0614201467999</v>
      </c>
      <c r="I81" s="18">
        <v>412.22688859198752</v>
      </c>
      <c r="K81" s="8" t="s">
        <v>54</v>
      </c>
      <c r="L81" s="18">
        <v>681.20666165480725</v>
      </c>
      <c r="M81" s="73" t="s">
        <v>55</v>
      </c>
      <c r="N81" s="61" t="s">
        <v>55</v>
      </c>
      <c r="O81" s="19">
        <v>328.4834398855603</v>
      </c>
      <c r="P81" s="21">
        <v>349.13414445011244</v>
      </c>
      <c r="Q81" s="73" t="s">
        <v>55</v>
      </c>
      <c r="R81" s="18">
        <v>404.87850469199645</v>
      </c>
      <c r="T81" s="6" t="s">
        <v>54</v>
      </c>
      <c r="U81" s="22">
        <v>1.3185069787479005</v>
      </c>
      <c r="V81" s="61" t="s">
        <v>55</v>
      </c>
      <c r="W81" s="62" t="s">
        <v>55</v>
      </c>
      <c r="X81" s="22">
        <v>0.53098189305000076</v>
      </c>
      <c r="Y81" s="22">
        <v>0.79023075638311602</v>
      </c>
      <c r="Z81" s="61" t="s">
        <v>55</v>
      </c>
      <c r="AA81" s="22">
        <v>0.77492193877410454</v>
      </c>
      <c r="AC81" s="8" t="s">
        <v>53</v>
      </c>
      <c r="AD81" s="24">
        <v>3.839654202888898E-3</v>
      </c>
      <c r="AE81" s="73" t="s">
        <v>55</v>
      </c>
      <c r="AF81" s="61" t="s">
        <v>55</v>
      </c>
      <c r="AG81" s="24">
        <v>-5.3386934182784618E-2</v>
      </c>
      <c r="AH81" s="24">
        <v>-2.2719169782778881E-3</v>
      </c>
      <c r="AI81" s="62" t="s">
        <v>55</v>
      </c>
      <c r="AJ81" s="24">
        <v>-8.6230081577917117E-3</v>
      </c>
      <c r="AM81" s="6" t="s">
        <v>54</v>
      </c>
      <c r="AN81" s="17">
        <v>1.0245027034174621</v>
      </c>
      <c r="AO81" s="22">
        <v>0.90225755948168107</v>
      </c>
    </row>
    <row r="82" spans="2:41" x14ac:dyDescent="0.25">
      <c r="B82" s="6" t="s">
        <v>56</v>
      </c>
      <c r="C82" s="18">
        <v>672.11421875853353</v>
      </c>
      <c r="D82" s="18">
        <v>538.73912431062081</v>
      </c>
      <c r="E82" s="18">
        <v>385.24040404040466</v>
      </c>
      <c r="F82" s="18">
        <v>372.33588998628318</v>
      </c>
      <c r="G82" s="18">
        <v>318.10712998941136</v>
      </c>
      <c r="H82" s="18">
        <v>901.18242440961308</v>
      </c>
      <c r="I82" s="18">
        <v>402.54882299676149</v>
      </c>
      <c r="K82" s="8" t="s">
        <v>56</v>
      </c>
      <c r="L82" s="18">
        <v>684.43745617152024</v>
      </c>
      <c r="M82" s="73" t="s">
        <v>41</v>
      </c>
      <c r="N82" s="61" t="s">
        <v>41</v>
      </c>
      <c r="O82" s="19">
        <v>311.73585247255841</v>
      </c>
      <c r="P82" s="21">
        <v>348.43161201863353</v>
      </c>
      <c r="Q82" s="73" t="s">
        <v>41</v>
      </c>
      <c r="R82" s="18">
        <v>401.65324833567405</v>
      </c>
      <c r="T82" s="6" t="s">
        <v>56</v>
      </c>
      <c r="U82" s="22">
        <v>1.3247603308611027</v>
      </c>
      <c r="V82" s="61" t="s">
        <v>41</v>
      </c>
      <c r="W82" s="62" t="s">
        <v>41</v>
      </c>
      <c r="X82" s="22">
        <v>0.50391000878187997</v>
      </c>
      <c r="Y82" s="22">
        <v>0.78864064340351714</v>
      </c>
      <c r="Z82" s="61" t="s">
        <v>41</v>
      </c>
      <c r="AA82" s="22">
        <v>0.76874892173387865</v>
      </c>
      <c r="AC82" s="8" t="s">
        <v>54</v>
      </c>
      <c r="AD82" s="24">
        <v>4.7427523812886285E-3</v>
      </c>
      <c r="AE82" s="73" t="s">
        <v>41</v>
      </c>
      <c r="AF82" s="61" t="s">
        <v>41</v>
      </c>
      <c r="AG82" s="24">
        <v>-5.0984571456133443E-2</v>
      </c>
      <c r="AH82" s="24">
        <v>-2.0122134791068502E-3</v>
      </c>
      <c r="AI82" s="62" t="s">
        <v>41</v>
      </c>
      <c r="AJ82" s="24">
        <v>-7.9659856449429967E-3</v>
      </c>
      <c r="AM82" s="6" t="s">
        <v>56</v>
      </c>
      <c r="AN82" s="17">
        <v>1.0260214103821907</v>
      </c>
      <c r="AO82" s="22">
        <v>0.89246351650797462</v>
      </c>
    </row>
    <row r="83" spans="2:41" x14ac:dyDescent="0.25">
      <c r="B83" s="6" t="s">
        <v>57</v>
      </c>
      <c r="C83" s="18">
        <v>652.38833166124118</v>
      </c>
      <c r="D83" s="18">
        <v>467.38447470816885</v>
      </c>
      <c r="E83" s="18">
        <v>425.99104143337121</v>
      </c>
      <c r="F83" s="18">
        <v>332.69902800588972</v>
      </c>
      <c r="G83" s="18">
        <v>329.6502932953436</v>
      </c>
      <c r="H83" s="18">
        <v>1108.370691542548</v>
      </c>
      <c r="I83" s="18">
        <v>394.40500074300661</v>
      </c>
      <c r="K83" s="8" t="s">
        <v>57</v>
      </c>
      <c r="L83" s="27">
        <v>688.30359423451625</v>
      </c>
      <c r="M83" s="73" t="s">
        <v>58</v>
      </c>
      <c r="N83" s="61" t="s">
        <v>58</v>
      </c>
      <c r="O83" s="28">
        <v>296.57535210892439</v>
      </c>
      <c r="P83" s="30">
        <v>347.82091271359263</v>
      </c>
      <c r="Q83" s="73" t="s">
        <v>58</v>
      </c>
      <c r="R83" s="27">
        <v>398.71671431644796</v>
      </c>
      <c r="T83" s="6" t="s">
        <v>57</v>
      </c>
      <c r="U83" s="31">
        <v>1.3322434197734747</v>
      </c>
      <c r="V83" s="61" t="s">
        <v>58</v>
      </c>
      <c r="W83" s="62" t="s">
        <v>58</v>
      </c>
      <c r="X83" s="31">
        <v>0.47940359474325411</v>
      </c>
      <c r="Y83" s="31">
        <v>0.78725838566271333</v>
      </c>
      <c r="Z83" s="61" t="s">
        <v>58</v>
      </c>
      <c r="AA83" s="31">
        <v>0.76312850817997591</v>
      </c>
      <c r="AC83" s="8" t="s">
        <v>56</v>
      </c>
      <c r="AD83" s="24">
        <v>5.6486360121517087E-3</v>
      </c>
      <c r="AE83" s="73" t="s">
        <v>58</v>
      </c>
      <c r="AF83" s="61" t="s">
        <v>58</v>
      </c>
      <c r="AG83" s="24">
        <v>-4.8632520909568933E-2</v>
      </c>
      <c r="AH83" s="24">
        <v>-1.7527092375538844E-3</v>
      </c>
      <c r="AI83" s="62" t="s">
        <v>58</v>
      </c>
      <c r="AJ83" s="24">
        <v>-7.3111173167256238E-3</v>
      </c>
      <c r="AM83" s="6" t="s">
        <v>57</v>
      </c>
      <c r="AN83" s="17">
        <v>1.0275423686546388</v>
      </c>
      <c r="AO83" s="22">
        <v>0.88277578827418102</v>
      </c>
    </row>
    <row r="84" spans="2:41" x14ac:dyDescent="0.25">
      <c r="B84" s="6" t="s">
        <v>59</v>
      </c>
      <c r="C84" s="7">
        <v>653.46279532144763</v>
      </c>
      <c r="D84" s="7">
        <v>407.1909854851005</v>
      </c>
      <c r="E84" s="7">
        <v>393.17093717093758</v>
      </c>
      <c r="F84" s="7">
        <v>279.24554375020978</v>
      </c>
      <c r="G84" s="7">
        <v>365.8690209037797</v>
      </c>
      <c r="H84" s="7">
        <v>876.07963534733096</v>
      </c>
      <c r="I84" s="7">
        <v>402.59615641767533</v>
      </c>
      <c r="K84" s="8" t="s">
        <v>59</v>
      </c>
      <c r="L84" s="7">
        <v>692.81727482839756</v>
      </c>
      <c r="M84" s="73"/>
      <c r="N84" s="61"/>
      <c r="O84" s="9">
        <v>282.8355455135495</v>
      </c>
      <c r="P84" s="11">
        <v>347.30148741798098</v>
      </c>
      <c r="Q84" s="73"/>
      <c r="R84" s="7">
        <v>396.06198180413389</v>
      </c>
      <c r="T84" s="6" t="s">
        <v>59</v>
      </c>
      <c r="U84" s="12">
        <v>1.340979857183547</v>
      </c>
      <c r="V84" s="61"/>
      <c r="W84" s="62"/>
      <c r="X84" s="12">
        <v>0.45719368206487149</v>
      </c>
      <c r="Y84" s="12">
        <v>0.78608271765441173</v>
      </c>
      <c r="Z84" s="61"/>
      <c r="AA84" s="12">
        <v>0.75804745190870249</v>
      </c>
      <c r="AC84" s="8" t="s">
        <v>57</v>
      </c>
      <c r="AD84" s="33">
        <v>6.5576885428022536E-3</v>
      </c>
      <c r="AE84" s="73"/>
      <c r="AF84" s="61"/>
      <c r="AG84" s="33">
        <v>-4.6328214727461958E-2</v>
      </c>
      <c r="AH84" s="33">
        <v>-1.4933699401777911E-3</v>
      </c>
      <c r="AI84" s="62"/>
      <c r="AJ84" s="33">
        <v>-6.6581921875668026E-3</v>
      </c>
      <c r="AM84" s="6" t="s">
        <v>59</v>
      </c>
      <c r="AN84" s="36">
        <v>1.0290655815721101</v>
      </c>
      <c r="AO84" s="12">
        <v>0.87319322072941929</v>
      </c>
    </row>
    <row r="85" spans="2:41" x14ac:dyDescent="0.25">
      <c r="B85" s="6" t="s">
        <v>60</v>
      </c>
      <c r="C85" s="18">
        <v>668.4334218054197</v>
      </c>
      <c r="D85" s="18">
        <v>869.46192781689638</v>
      </c>
      <c r="E85" s="18">
        <v>366.55425853869474</v>
      </c>
      <c r="F85" s="18">
        <v>263.7930338328834</v>
      </c>
      <c r="G85" s="18">
        <v>350.73857790639062</v>
      </c>
      <c r="H85" s="18">
        <v>792.84540123360125</v>
      </c>
      <c r="I85" s="18">
        <v>398.47464665286077</v>
      </c>
      <c r="K85" s="8" t="s">
        <v>60</v>
      </c>
      <c r="L85" s="18">
        <v>697.99282525012677</v>
      </c>
      <c r="M85" s="73" t="s">
        <v>61</v>
      </c>
      <c r="N85" s="61" t="s">
        <v>61</v>
      </c>
      <c r="O85" s="19">
        <v>270.37122344167756</v>
      </c>
      <c r="P85" s="21">
        <v>346.87286136658599</v>
      </c>
      <c r="Q85" s="73" t="s">
        <v>61</v>
      </c>
      <c r="R85" s="18">
        <v>393.68283748547719</v>
      </c>
      <c r="T85" s="6" t="s">
        <v>60</v>
      </c>
      <c r="U85" s="22">
        <v>1.3509973742367927</v>
      </c>
      <c r="V85" s="61" t="s">
        <v>61</v>
      </c>
      <c r="W85" s="62" t="s">
        <v>61</v>
      </c>
      <c r="X85" s="22">
        <v>0.43704554512495991</v>
      </c>
      <c r="Y85" s="22">
        <v>0.78511256479430447</v>
      </c>
      <c r="Z85" s="61" t="s">
        <v>61</v>
      </c>
      <c r="AA85" s="22">
        <v>0.7534938608766486</v>
      </c>
      <c r="AC85" s="8" t="s">
        <v>59</v>
      </c>
      <c r="AD85" s="14">
        <v>7.4702964400117366E-3</v>
      </c>
      <c r="AE85" s="73" t="s">
        <v>61</v>
      </c>
      <c r="AF85" s="61" t="s">
        <v>61</v>
      </c>
      <c r="AG85" s="14">
        <v>-4.4069149969252486E-2</v>
      </c>
      <c r="AH85" s="14">
        <v>-1.2341612890334197E-3</v>
      </c>
      <c r="AI85" s="62" t="s">
        <v>61</v>
      </c>
      <c r="AJ85" s="14">
        <v>-6.0069999847480737E-3</v>
      </c>
      <c r="AM85" s="6" t="s">
        <v>60</v>
      </c>
      <c r="AN85" s="37">
        <v>1.0305910524768556</v>
      </c>
      <c r="AO85" s="22">
        <v>0.86371467235007848</v>
      </c>
    </row>
    <row r="86" spans="2:41" x14ac:dyDescent="0.25">
      <c r="B86" s="6" t="s">
        <v>62</v>
      </c>
      <c r="C86" s="18">
        <v>665.69650056648004</v>
      </c>
      <c r="D86" s="18">
        <v>885.24350649350265</v>
      </c>
      <c r="E86" s="18">
        <v>706.05105064655277</v>
      </c>
      <c r="F86" s="18">
        <v>256.73910253728587</v>
      </c>
      <c r="G86" s="18">
        <v>368.71231769664098</v>
      </c>
      <c r="H86" s="18">
        <v>663.80921227290128</v>
      </c>
      <c r="I86" s="18">
        <v>398.50810840974162</v>
      </c>
      <c r="K86" s="8" t="s">
        <v>62</v>
      </c>
      <c r="L86" s="18">
        <v>703.84678600953998</v>
      </c>
      <c r="M86" s="73" t="s">
        <v>63</v>
      </c>
      <c r="N86" s="61" t="s">
        <v>63</v>
      </c>
      <c r="O86" s="19">
        <v>259.05540767371764</v>
      </c>
      <c r="P86" s="21">
        <v>346.53464333200793</v>
      </c>
      <c r="Q86" s="73" t="s">
        <v>63</v>
      </c>
      <c r="R86" s="18">
        <v>391.57374820074523</v>
      </c>
      <c r="T86" s="6" t="s">
        <v>62</v>
      </c>
      <c r="U86" s="22">
        <v>1.3623279858544957</v>
      </c>
      <c r="V86" s="61" t="s">
        <v>63</v>
      </c>
      <c r="W86" s="62" t="s">
        <v>63</v>
      </c>
      <c r="X86" s="22">
        <v>0.41875392811081241</v>
      </c>
      <c r="Y86" s="22">
        <v>0.78434704157769686</v>
      </c>
      <c r="Z86" s="61" t="s">
        <v>63</v>
      </c>
      <c r="AA86" s="22">
        <v>0.74945714482817505</v>
      </c>
      <c r="AC86" s="8" t="s">
        <v>60</v>
      </c>
      <c r="AD86" s="24">
        <v>8.3868494741552446E-3</v>
      </c>
      <c r="AE86" s="73" t="s">
        <v>63</v>
      </c>
      <c r="AF86" s="61" t="s">
        <v>63</v>
      </c>
      <c r="AG86" s="24">
        <v>-4.1852885169937126E-2</v>
      </c>
      <c r="AH86" s="24">
        <v>-9.750489941632301E-4</v>
      </c>
      <c r="AI86" s="62" t="s">
        <v>63</v>
      </c>
      <c r="AJ86" s="24">
        <v>-5.3573310388714823E-3</v>
      </c>
      <c r="AM86" s="6" t="s">
        <v>62</v>
      </c>
      <c r="AN86" s="37">
        <v>1.0321187847160802</v>
      </c>
      <c r="AO86" s="22">
        <v>0.85433901400383294</v>
      </c>
    </row>
    <row r="87" spans="2:41" x14ac:dyDescent="0.25">
      <c r="B87" s="6" t="s">
        <v>64</v>
      </c>
      <c r="C87" s="18">
        <v>716.55079362326251</v>
      </c>
      <c r="D87" s="18">
        <v>261.14255813953372</v>
      </c>
      <c r="E87" s="18">
        <v>673.86802030456977</v>
      </c>
      <c r="F87" s="18">
        <v>213.12432270040901</v>
      </c>
      <c r="G87" s="18">
        <v>377.43939116391022</v>
      </c>
      <c r="H87" s="18">
        <v>962.00871262465353</v>
      </c>
      <c r="I87" s="18">
        <v>394.93916080013315</v>
      </c>
      <c r="K87" s="8" t="s">
        <v>64</v>
      </c>
      <c r="L87" s="18">
        <v>710.39800960320019</v>
      </c>
      <c r="M87" s="73" t="s">
        <v>58</v>
      </c>
      <c r="N87" s="61" t="s">
        <v>58</v>
      </c>
      <c r="O87" s="19">
        <v>248.77685668383114</v>
      </c>
      <c r="P87" s="21">
        <v>346.28652495498386</v>
      </c>
      <c r="Q87" s="73" t="s">
        <v>58</v>
      </c>
      <c r="R87" s="18">
        <v>389.72983674998636</v>
      </c>
      <c r="T87" s="6" t="s">
        <v>64</v>
      </c>
      <c r="U87" s="22">
        <v>1.3750081819151092</v>
      </c>
      <c r="V87" s="61" t="s">
        <v>58</v>
      </c>
      <c r="W87" s="62" t="s">
        <v>58</v>
      </c>
      <c r="X87" s="22">
        <v>0.40213901302004773</v>
      </c>
      <c r="Y87" s="22">
        <v>0.78378545006376144</v>
      </c>
      <c r="Z87" s="61" t="s">
        <v>58</v>
      </c>
      <c r="AA87" s="22">
        <v>0.74592796898951985</v>
      </c>
      <c r="AC87" s="8" t="s">
        <v>62</v>
      </c>
      <c r="AD87" s="24">
        <v>9.3077410082420542E-3</v>
      </c>
      <c r="AE87" s="73" t="s">
        <v>58</v>
      </c>
      <c r="AF87" s="61" t="s">
        <v>58</v>
      </c>
      <c r="AG87" s="24">
        <v>-3.9677036979025027E-2</v>
      </c>
      <c r="AH87" s="24">
        <v>-7.1599876606376345E-4</v>
      </c>
      <c r="AI87" s="62" t="s">
        <v>58</v>
      </c>
      <c r="AJ87" s="24">
        <v>-4.7089761743005498E-3</v>
      </c>
      <c r="AM87" s="6" t="s">
        <v>64</v>
      </c>
      <c r="AN87" s="37">
        <v>1.0336487816419515</v>
      </c>
      <c r="AO87" s="22">
        <v>0.8450651288151354</v>
      </c>
    </row>
    <row r="88" spans="2:41" x14ac:dyDescent="0.25">
      <c r="B88" s="6" t="s">
        <v>65</v>
      </c>
      <c r="C88" s="27">
        <v>741.75047982791091</v>
      </c>
      <c r="D88" s="27">
        <v>92.448362930077465</v>
      </c>
      <c r="E88" s="27">
        <v>468.50440295878906</v>
      </c>
      <c r="F88" s="27">
        <v>234.11844992855143</v>
      </c>
      <c r="G88" s="27">
        <v>395.39753435834371</v>
      </c>
      <c r="H88" s="27">
        <v>1484.8954528824186</v>
      </c>
      <c r="I88" s="27">
        <v>416.09088803216844</v>
      </c>
      <c r="K88" s="8" t="s">
        <v>65</v>
      </c>
      <c r="L88" s="27">
        <v>717.6677740694804</v>
      </c>
      <c r="M88" s="73" t="s">
        <v>63</v>
      </c>
      <c r="N88" s="61" t="s">
        <v>63</v>
      </c>
      <c r="O88" s="28">
        <v>239.43795338996199</v>
      </c>
      <c r="P88" s="30">
        <v>346.12828021724863</v>
      </c>
      <c r="Q88" s="73" t="s">
        <v>63</v>
      </c>
      <c r="R88" s="27">
        <v>388.14686070544917</v>
      </c>
      <c r="T88" s="6" t="s">
        <v>65</v>
      </c>
      <c r="U88" s="31">
        <v>1.3890791470453667</v>
      </c>
      <c r="V88" s="61" t="s">
        <v>63</v>
      </c>
      <c r="W88" s="62" t="s">
        <v>63</v>
      </c>
      <c r="X88" s="31">
        <v>0.38704300528304553</v>
      </c>
      <c r="Y88" s="31">
        <v>0.78342727868241135</v>
      </c>
      <c r="Z88" s="61" t="s">
        <v>63</v>
      </c>
      <c r="AA88" s="31">
        <v>0.74289821351658136</v>
      </c>
      <c r="AC88" s="8" t="s">
        <v>64</v>
      </c>
      <c r="AD88" s="24">
        <v>1.0233368292150491E-2</v>
      </c>
      <c r="AE88" s="73" t="s">
        <v>63</v>
      </c>
      <c r="AF88" s="61" t="s">
        <v>63</v>
      </c>
      <c r="AG88" s="24">
        <v>-3.7539276837707969E-2</v>
      </c>
      <c r="AH88" s="24">
        <v>-4.5697630814778289E-4</v>
      </c>
      <c r="AI88" s="62" t="s">
        <v>63</v>
      </c>
      <c r="AJ88" s="24">
        <v>-4.0617265994769003E-3</v>
      </c>
      <c r="AM88" s="6" t="s">
        <v>65</v>
      </c>
      <c r="AN88" s="38">
        <v>1.0351810466116063</v>
      </c>
      <c r="AO88" s="31">
        <v>0.83589191203216817</v>
      </c>
    </row>
    <row r="89" spans="2:41" x14ac:dyDescent="0.25">
      <c r="B89" s="6" t="s">
        <v>66</v>
      </c>
      <c r="C89" s="18">
        <v>759.71986258953905</v>
      </c>
      <c r="D89" s="18">
        <v>62.356581532416371</v>
      </c>
      <c r="E89" s="18">
        <v>598.98599230111267</v>
      </c>
      <c r="F89" s="18">
        <v>187.45850591858306</v>
      </c>
      <c r="G89" s="18">
        <v>362.78839943179594</v>
      </c>
      <c r="H89" s="18">
        <v>1221.3535462730624</v>
      </c>
      <c r="I89" s="18">
        <v>394.30010518226692</v>
      </c>
      <c r="K89" s="8" t="s">
        <v>66</v>
      </c>
      <c r="L89" s="7">
        <v>725.6799123784981</v>
      </c>
      <c r="M89" s="74"/>
      <c r="N89" s="64"/>
      <c r="O89" s="9">
        <v>230.95291217344234</v>
      </c>
      <c r="P89" s="11">
        <v>346.05976505554395</v>
      </c>
      <c r="Q89" s="74"/>
      <c r="R89" s="7">
        <v>386.82119408799133</v>
      </c>
      <c r="T89" s="6" t="s">
        <v>66</v>
      </c>
      <c r="U89" s="12">
        <v>1.4045870110604817</v>
      </c>
      <c r="V89" s="64"/>
      <c r="W89" s="65"/>
      <c r="X89" s="12">
        <v>0.37332723547338781</v>
      </c>
      <c r="Y89" s="12">
        <v>0.78327220136064757</v>
      </c>
      <c r="Z89" s="64"/>
      <c r="AA89" s="12">
        <v>0.74036093842426687</v>
      </c>
      <c r="AC89" s="8" t="s">
        <v>65</v>
      </c>
      <c r="AD89" s="33">
        <v>1.1164132762413681E-2</v>
      </c>
      <c r="AE89" s="74"/>
      <c r="AF89" s="64"/>
      <c r="AG89" s="33">
        <v>-3.543732769341057E-2</v>
      </c>
      <c r="AH89" s="33">
        <v>-1.9794730919331371E-4</v>
      </c>
      <c r="AI89" s="65"/>
      <c r="AJ89" s="33">
        <v>-3.41537379704282E-3</v>
      </c>
      <c r="AM89" s="6" t="s">
        <v>66</v>
      </c>
      <c r="AN89" s="17">
        <v>1.0367155829871568</v>
      </c>
      <c r="AO89" s="22">
        <v>0.82681827089524074</v>
      </c>
    </row>
    <row r="90" spans="2:41" x14ac:dyDescent="0.25">
      <c r="B90" s="6" t="s">
        <v>67</v>
      </c>
      <c r="C90" s="18">
        <v>745.77913227311944</v>
      </c>
      <c r="D90" s="18">
        <v>217.84039900249329</v>
      </c>
      <c r="E90" s="18">
        <v>606.44137931034572</v>
      </c>
      <c r="F90" s="18">
        <v>197.97184996809983</v>
      </c>
      <c r="G90" s="18">
        <v>372.61278005427954</v>
      </c>
      <c r="H90" s="18">
        <v>489.83553632088132</v>
      </c>
      <c r="I90" s="18">
        <v>402.91824907266641</v>
      </c>
      <c r="K90" s="8" t="s">
        <v>67</v>
      </c>
      <c r="L90" s="18">
        <v>734.4609588698961</v>
      </c>
      <c r="M90" s="74"/>
      <c r="N90" s="64"/>
      <c r="O90" s="19">
        <v>223.24625351194629</v>
      </c>
      <c r="P90" s="21">
        <v>346.08091711576014</v>
      </c>
      <c r="Q90" s="74"/>
      <c r="R90" s="18">
        <v>385.74981178530686</v>
      </c>
      <c r="T90" s="6" t="s">
        <v>67</v>
      </c>
      <c r="U90" s="22">
        <v>1.42158313240124</v>
      </c>
      <c r="V90" s="64"/>
      <c r="W90" s="65"/>
      <c r="X90" s="22">
        <v>0.36086969360583732</v>
      </c>
      <c r="Y90" s="22">
        <v>0.78332007696608297</v>
      </c>
      <c r="Z90" s="64"/>
      <c r="AA90" s="22">
        <v>0.7383103537635769</v>
      </c>
      <c r="AC90" s="8" t="s">
        <v>66</v>
      </c>
      <c r="AD90" s="14">
        <v>1.2100440347889929E-2</v>
      </c>
      <c r="AE90" s="74"/>
      <c r="AF90" s="64"/>
      <c r="AG90" s="14">
        <v>-3.3368960750356225E-2</v>
      </c>
      <c r="AH90" s="14">
        <v>6.1122564227744647E-5</v>
      </c>
      <c r="AI90" s="65"/>
      <c r="AJ90" s="14">
        <v>-2.7697094137006939E-3</v>
      </c>
      <c r="AM90" s="6" t="s">
        <v>67</v>
      </c>
      <c r="AN90" s="17">
        <v>1.0382523941357009</v>
      </c>
      <c r="AO90" s="22">
        <v>0.81784312450661334</v>
      </c>
    </row>
    <row r="91" spans="2:41" x14ac:dyDescent="0.25">
      <c r="B91" s="6" t="s">
        <v>68</v>
      </c>
      <c r="C91" s="18">
        <v>754.89692345787478</v>
      </c>
      <c r="D91" s="18">
        <v>70.95117540687167</v>
      </c>
      <c r="E91" s="18">
        <v>664.06648936170279</v>
      </c>
      <c r="F91" s="18">
        <v>245.72298559532052</v>
      </c>
      <c r="G91" s="18">
        <v>323.70798258712</v>
      </c>
      <c r="H91" s="18">
        <v>545.91527332669455</v>
      </c>
      <c r="I91" s="18">
        <v>393.35836280148362</v>
      </c>
      <c r="K91" s="8" t="s">
        <v>68</v>
      </c>
      <c r="L91" s="18">
        <v>744.04031412673976</v>
      </c>
      <c r="M91" s="74"/>
      <c r="N91" s="64"/>
      <c r="O91" s="19">
        <v>216.25150362610088</v>
      </c>
      <c r="P91" s="21">
        <v>346.19175564656354</v>
      </c>
      <c r="Q91" s="74"/>
      <c r="R91" s="18">
        <v>384.9302766086729</v>
      </c>
      <c r="T91" s="6" t="s">
        <v>68</v>
      </c>
      <c r="U91" s="22">
        <v>1.4401244172550487</v>
      </c>
      <c r="V91" s="64"/>
      <c r="W91" s="65"/>
      <c r="X91" s="22">
        <v>0.34956292716095533</v>
      </c>
      <c r="Y91" s="22">
        <v>0.78357094906617819</v>
      </c>
      <c r="Z91" s="64"/>
      <c r="AA91" s="22">
        <v>0.73674179484871449</v>
      </c>
      <c r="AC91" s="8" t="s">
        <v>67</v>
      </c>
      <c r="AD91" s="24">
        <v>1.304270178170297E-2</v>
      </c>
      <c r="AE91" s="74"/>
      <c r="AF91" s="64"/>
      <c r="AG91" s="24">
        <v>-3.1331992254334029E-2</v>
      </c>
      <c r="AH91" s="24">
        <v>3.2026767533754885E-4</v>
      </c>
      <c r="AI91" s="65"/>
      <c r="AJ91" s="24">
        <v>-2.12452514971051E-3</v>
      </c>
      <c r="AM91" s="6" t="s">
        <v>68</v>
      </c>
      <c r="AN91" s="17">
        <v>1.0397914834293265</v>
      </c>
      <c r="AO91" s="22">
        <v>0.8089654037017362</v>
      </c>
    </row>
    <row r="92" spans="2:41" x14ac:dyDescent="0.25">
      <c r="B92" s="6" t="s">
        <v>69</v>
      </c>
      <c r="C92" s="18">
        <v>715.67664804604169</v>
      </c>
      <c r="D92" s="18">
        <v>97.952709934805952</v>
      </c>
      <c r="E92" s="18">
        <v>543.46296296296271</v>
      </c>
      <c r="F92" s="18">
        <v>234.53782012582099</v>
      </c>
      <c r="G92" s="18">
        <v>344.35074582827821</v>
      </c>
      <c r="H92" s="18">
        <v>53.836412524937089</v>
      </c>
      <c r="I92" s="18">
        <v>393.40285854383382</v>
      </c>
      <c r="K92" s="8" t="s">
        <v>69</v>
      </c>
      <c r="L92" s="18">
        <v>754.45042986746421</v>
      </c>
      <c r="M92" s="74"/>
      <c r="N92" s="64"/>
      <c r="O92" s="19">
        <v>209.91008391644073</v>
      </c>
      <c r="P92" s="21">
        <v>346.39238153223243</v>
      </c>
      <c r="Q92" s="74"/>
      <c r="R92" s="18">
        <v>384.36072890281611</v>
      </c>
      <c r="T92" s="6" t="s">
        <v>69</v>
      </c>
      <c r="U92" s="22">
        <v>1.4602736774228446</v>
      </c>
      <c r="V92" s="64"/>
      <c r="W92" s="65"/>
      <c r="X92" s="22">
        <v>0.33931224589911446</v>
      </c>
      <c r="Y92" s="22">
        <v>0.78402504600256318</v>
      </c>
      <c r="Z92" s="64"/>
      <c r="AA92" s="22">
        <v>0.73565170237076827</v>
      </c>
      <c r="AC92" s="8" t="s">
        <v>68</v>
      </c>
      <c r="AD92" s="24">
        <v>1.3991332919833122E-2</v>
      </c>
      <c r="AE92" s="74"/>
      <c r="AF92" s="64"/>
      <c r="AG92" s="24">
        <v>-2.9324280309396156E-2</v>
      </c>
      <c r="AH92" s="24">
        <v>5.7952242477354865E-4</v>
      </c>
      <c r="AI92" s="65"/>
      <c r="AJ92" s="24">
        <v>-1.479612647969919E-3</v>
      </c>
      <c r="AM92" s="6" t="s">
        <v>69</v>
      </c>
      <c r="AN92" s="17">
        <v>1.0413328542451206</v>
      </c>
      <c r="AO92" s="22">
        <v>0.80018405092188449</v>
      </c>
    </row>
    <row r="93" spans="2:41" x14ac:dyDescent="0.25">
      <c r="B93" s="6" t="s">
        <v>70</v>
      </c>
      <c r="C93" s="18">
        <v>674.83661752050057</v>
      </c>
      <c r="D93" s="18">
        <v>112.0195241000611</v>
      </c>
      <c r="E93" s="18">
        <v>500</v>
      </c>
      <c r="F93" s="18">
        <v>275.34868421052687</v>
      </c>
      <c r="G93" s="18">
        <v>342.7149975771826</v>
      </c>
      <c r="H93" s="18">
        <v>607.80645161290295</v>
      </c>
      <c r="I93" s="18">
        <v>389.98379806796004</v>
      </c>
      <c r="K93" s="8" t="s">
        <v>70</v>
      </c>
      <c r="L93" s="18">
        <v>765.72701565267903</v>
      </c>
      <c r="M93" s="21"/>
      <c r="N93" s="20"/>
      <c r="O93" s="19">
        <v>204.17036099480913</v>
      </c>
      <c r="P93" s="21">
        <v>346.68297746478243</v>
      </c>
      <c r="Q93" s="21"/>
      <c r="R93" s="18">
        <v>384.03987864062793</v>
      </c>
      <c r="T93" s="6" t="s">
        <v>70</v>
      </c>
      <c r="U93" s="22">
        <v>1.4821000304096705</v>
      </c>
      <c r="V93" s="20"/>
      <c r="W93" s="18"/>
      <c r="X93" s="22">
        <v>0.33003418626976999</v>
      </c>
      <c r="Y93" s="22">
        <v>0.78468278128062519</v>
      </c>
      <c r="Z93" s="20"/>
      <c r="AA93" s="22">
        <v>0.73503760726729961</v>
      </c>
      <c r="AC93" s="8" t="s">
        <v>69</v>
      </c>
      <c r="AD93" s="24">
        <v>1.4946755066725492E-2</v>
      </c>
      <c r="AE93" s="21"/>
      <c r="AF93" s="20"/>
      <c r="AG93" s="24">
        <v>-2.7343721723804393E-2</v>
      </c>
      <c r="AH93" s="24">
        <v>8.3892125821183328E-4</v>
      </c>
      <c r="AI93" s="18"/>
      <c r="AJ93" s="24">
        <v>-8.347633825758205E-4</v>
      </c>
      <c r="AM93" s="6" t="s">
        <v>70</v>
      </c>
      <c r="AN93" s="17">
        <v>1.0428765099651764</v>
      </c>
      <c r="AO93" s="22">
        <v>0.79149802008817716</v>
      </c>
    </row>
    <row r="94" spans="2:41" x14ac:dyDescent="0.25">
      <c r="B94" s="6" t="s">
        <v>71</v>
      </c>
      <c r="C94" s="27">
        <v>716.89467037059137</v>
      </c>
      <c r="D94" s="27">
        <v>83.116883116883187</v>
      </c>
      <c r="E94" s="27">
        <v>400</v>
      </c>
      <c r="F94" s="27">
        <v>154.43778022958213</v>
      </c>
      <c r="G94" s="27">
        <v>280.40326736047473</v>
      </c>
      <c r="H94" s="27">
        <v>0</v>
      </c>
      <c r="I94" s="27">
        <v>338.14681519670523</v>
      </c>
      <c r="K94" s="8" t="s">
        <v>71</v>
      </c>
      <c r="L94" s="27">
        <v>777.90926944298189</v>
      </c>
      <c r="M94" s="30"/>
      <c r="N94" s="29"/>
      <c r="O94" s="28">
        <v>198.98683305550594</v>
      </c>
      <c r="P94" s="30">
        <v>347.0638082558396</v>
      </c>
      <c r="Q94" s="30"/>
      <c r="R94" s="27">
        <v>383.96699995094883</v>
      </c>
      <c r="T94" s="6" t="s">
        <v>71</v>
      </c>
      <c r="U94" s="31">
        <v>1.5056793456799782</v>
      </c>
      <c r="V94" s="29"/>
      <c r="W94" s="27"/>
      <c r="X94" s="31">
        <v>0.32165519620912136</v>
      </c>
      <c r="Y94" s="31">
        <v>0.7855447542754036</v>
      </c>
      <c r="Z94" s="29"/>
      <c r="AA94" s="31">
        <v>0.73489812024873247</v>
      </c>
      <c r="AC94" s="8" t="s">
        <v>70</v>
      </c>
      <c r="AD94" s="33">
        <v>1.5909395308351781E-2</v>
      </c>
      <c r="AE94" s="30"/>
      <c r="AF94" s="29"/>
      <c r="AG94" s="33">
        <v>-2.5388248882191933E-2</v>
      </c>
      <c r="AH94" s="33">
        <v>1.0984986740394387E-3</v>
      </c>
      <c r="AI94" s="27"/>
      <c r="AJ94" s="33">
        <v>-1.8976854679009225E-4</v>
      </c>
      <c r="AM94" s="6" t="s">
        <v>71</v>
      </c>
      <c r="AN94" s="66">
        <v>1.0444224539766005</v>
      </c>
      <c r="AO94" s="31">
        <v>0.78290627647696209</v>
      </c>
    </row>
  </sheetData>
  <mergeCells count="14">
    <mergeCell ref="AC4:AJ4"/>
    <mergeCell ref="AM4:AO4"/>
    <mergeCell ref="B5:E5"/>
    <mergeCell ref="K5:N5"/>
    <mergeCell ref="B52:C52"/>
    <mergeCell ref="K52:N52"/>
    <mergeCell ref="B4:I4"/>
    <mergeCell ref="K4:R4"/>
    <mergeCell ref="T4:AA4"/>
    <mergeCell ref="B51:I51"/>
    <mergeCell ref="K51:R51"/>
    <mergeCell ref="T51:AA51"/>
    <mergeCell ref="AC51:AJ51"/>
    <mergeCell ref="AM51:AO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U95"/>
  <sheetViews>
    <sheetView workbookViewId="0">
      <selection activeCell="AN84" sqref="AN84"/>
    </sheetView>
  </sheetViews>
  <sheetFormatPr defaultRowHeight="15" x14ac:dyDescent="0.25"/>
  <cols>
    <col min="6" max="6" width="10.28515625" customWidth="1"/>
    <col min="8" max="12" width="11.140625" customWidth="1"/>
    <col min="20" max="24" width="11.7109375" customWidth="1"/>
    <col min="28" max="28" width="10" customWidth="1"/>
  </cols>
  <sheetData>
    <row r="2" spans="2:36" ht="23.25" x14ac:dyDescent="0.35">
      <c r="B2" s="84" t="s">
        <v>107</v>
      </c>
    </row>
    <row r="3" spans="2:36" x14ac:dyDescent="0.25">
      <c r="H3" s="76"/>
    </row>
    <row r="4" spans="2:36" ht="15.75" x14ac:dyDescent="0.25">
      <c r="B4" s="97" t="s">
        <v>78</v>
      </c>
      <c r="C4" s="98"/>
      <c r="D4" s="98"/>
      <c r="E4" s="98"/>
      <c r="F4" s="99"/>
      <c r="H4" s="97" t="s">
        <v>79</v>
      </c>
      <c r="I4" s="98"/>
      <c r="J4" s="98"/>
      <c r="K4" s="98"/>
      <c r="L4" s="99"/>
      <c r="N4" s="116" t="s">
        <v>80</v>
      </c>
      <c r="O4" s="117"/>
      <c r="P4" s="98"/>
      <c r="Q4" s="98"/>
      <c r="R4" s="99"/>
      <c r="T4" s="116" t="s">
        <v>81</v>
      </c>
      <c r="U4" s="117"/>
      <c r="V4" s="98"/>
      <c r="W4" s="98"/>
      <c r="X4" s="99"/>
      <c r="Z4" s="118" t="s">
        <v>82</v>
      </c>
      <c r="AA4" s="119"/>
      <c r="AB4" s="101"/>
      <c r="AC4" s="101"/>
      <c r="AD4" s="102"/>
      <c r="AF4" s="118" t="s">
        <v>83</v>
      </c>
      <c r="AG4" s="119"/>
      <c r="AH4" s="101"/>
      <c r="AI4" s="101"/>
      <c r="AJ4" s="102"/>
    </row>
    <row r="5" spans="2:36" x14ac:dyDescent="0.25">
      <c r="B5" s="114" t="s">
        <v>77</v>
      </c>
      <c r="C5" s="115"/>
      <c r="H5" s="114" t="s">
        <v>8</v>
      </c>
      <c r="I5" s="115"/>
      <c r="N5" s="114" t="s">
        <v>8</v>
      </c>
      <c r="O5" s="115"/>
      <c r="T5" s="114" t="s">
        <v>8</v>
      </c>
      <c r="U5" s="115"/>
      <c r="Z5" s="114" t="s">
        <v>8</v>
      </c>
      <c r="AA5" s="115"/>
      <c r="AF5" s="114" t="s">
        <v>8</v>
      </c>
      <c r="AG5" s="115"/>
    </row>
    <row r="6" spans="2:36" x14ac:dyDescent="0.25">
      <c r="B6" s="67" t="s">
        <v>9</v>
      </c>
      <c r="C6" s="67" t="s">
        <v>84</v>
      </c>
      <c r="D6" s="2" t="s">
        <v>85</v>
      </c>
      <c r="E6" s="2" t="s">
        <v>86</v>
      </c>
      <c r="F6" s="2" t="s">
        <v>87</v>
      </c>
      <c r="H6" s="67" t="s">
        <v>9</v>
      </c>
      <c r="I6" s="67" t="s">
        <v>84</v>
      </c>
      <c r="J6" s="2" t="s">
        <v>85</v>
      </c>
      <c r="K6" s="2" t="s">
        <v>86</v>
      </c>
      <c r="L6" s="2" t="s">
        <v>87</v>
      </c>
      <c r="N6" s="67" t="s">
        <v>9</v>
      </c>
      <c r="O6" s="67" t="s">
        <v>84</v>
      </c>
      <c r="P6" s="2" t="s">
        <v>85</v>
      </c>
      <c r="Q6" s="2" t="s">
        <v>86</v>
      </c>
      <c r="R6" s="2" t="s">
        <v>87</v>
      </c>
      <c r="T6" s="67" t="s">
        <v>9</v>
      </c>
      <c r="U6" s="77" t="s">
        <v>84</v>
      </c>
      <c r="V6" s="2" t="s">
        <v>85</v>
      </c>
      <c r="W6" s="2" t="s">
        <v>86</v>
      </c>
      <c r="X6" s="2" t="s">
        <v>87</v>
      </c>
      <c r="Z6" s="67" t="s">
        <v>9</v>
      </c>
      <c r="AA6" s="67" t="s">
        <v>84</v>
      </c>
      <c r="AB6" s="2" t="s">
        <v>85</v>
      </c>
      <c r="AC6" s="2" t="s">
        <v>86</v>
      </c>
      <c r="AD6" s="2" t="s">
        <v>87</v>
      </c>
      <c r="AF6" s="67" t="s">
        <v>9</v>
      </c>
      <c r="AG6" s="67" t="s">
        <v>84</v>
      </c>
      <c r="AH6" s="2" t="s">
        <v>85</v>
      </c>
      <c r="AI6" s="2" t="s">
        <v>86</v>
      </c>
      <c r="AJ6" s="2" t="s">
        <v>87</v>
      </c>
    </row>
    <row r="7" spans="2:36" x14ac:dyDescent="0.25">
      <c r="B7" s="78"/>
      <c r="C7" s="79"/>
      <c r="D7" s="78"/>
      <c r="E7" s="78"/>
      <c r="F7" s="78"/>
      <c r="H7" s="6" t="s">
        <v>19</v>
      </c>
      <c r="I7" s="7">
        <v>5.607871721523245</v>
      </c>
      <c r="J7" s="7">
        <v>29.5599386059152</v>
      </c>
      <c r="K7" s="7">
        <v>8.0007879605033914</v>
      </c>
      <c r="L7" s="7">
        <v>139.92209667777598</v>
      </c>
      <c r="N7" s="8" t="s">
        <v>19</v>
      </c>
      <c r="O7" s="12">
        <v>0.28481417649102792</v>
      </c>
      <c r="P7" s="12">
        <v>1.0209816876623463</v>
      </c>
      <c r="Q7" s="12">
        <v>0.31076289247835659</v>
      </c>
      <c r="R7" s="12">
        <v>0.90327283858307994</v>
      </c>
      <c r="T7" s="8" t="s">
        <v>19</v>
      </c>
      <c r="U7" s="14">
        <v>3.471928230043253E-2</v>
      </c>
      <c r="V7" s="14">
        <v>4.5184147831583754E-2</v>
      </c>
      <c r="W7" s="14">
        <v>1.7195153745287461E-2</v>
      </c>
      <c r="X7" s="14">
        <v>1.0442324834171401E-2</v>
      </c>
      <c r="Z7" s="6" t="s">
        <v>19</v>
      </c>
      <c r="AA7" s="12">
        <v>1.0492646277463755</v>
      </c>
      <c r="AB7" s="12">
        <v>0.91452651322034961</v>
      </c>
      <c r="AC7" s="12">
        <v>0.87669357391649838</v>
      </c>
      <c r="AD7" s="12">
        <v>0.78553803839041247</v>
      </c>
      <c r="AF7" s="6" t="s">
        <v>19</v>
      </c>
      <c r="AG7" s="12">
        <v>0.94022075154479201</v>
      </c>
      <c r="AH7" s="12">
        <v>1.1124782891801273</v>
      </c>
      <c r="AI7" s="12">
        <v>1.181154958658222</v>
      </c>
      <c r="AJ7" s="12">
        <v>1.2798654292669478</v>
      </c>
    </row>
    <row r="8" spans="2:36" x14ac:dyDescent="0.25">
      <c r="B8" s="78"/>
      <c r="C8" s="79"/>
      <c r="D8" s="78"/>
      <c r="E8" s="78"/>
      <c r="F8" s="78"/>
      <c r="H8" s="6" t="s">
        <v>20</v>
      </c>
      <c r="I8" s="18">
        <v>5.8025730029274234</v>
      </c>
      <c r="J8" s="18">
        <v>30.895579241777412</v>
      </c>
      <c r="K8" s="18">
        <v>8.1383627395676932</v>
      </c>
      <c r="L8" s="18">
        <v>141.38320866276365</v>
      </c>
      <c r="N8" s="8" t="s">
        <v>20</v>
      </c>
      <c r="O8" s="22">
        <v>0.29470272028778516</v>
      </c>
      <c r="P8" s="22">
        <v>1.0671138751710216</v>
      </c>
      <c r="Q8" s="22">
        <v>0.31610650819285219</v>
      </c>
      <c r="R8" s="22">
        <v>0.91270510697744855</v>
      </c>
      <c r="T8" s="8" t="s">
        <v>20</v>
      </c>
      <c r="U8" s="24">
        <v>4.2650784884762816E-2</v>
      </c>
      <c r="V8" s="24">
        <v>3.891307474339456E-2</v>
      </c>
      <c r="W8" s="24">
        <v>2.8125312534713842E-2</v>
      </c>
      <c r="X8" s="24">
        <v>9.308831662150352E-3</v>
      </c>
      <c r="Z8" s="6" t="s">
        <v>20</v>
      </c>
      <c r="AA8" s="22">
        <v>1.0456525598260784</v>
      </c>
      <c r="AB8" s="22">
        <v>0.91866039453252091</v>
      </c>
      <c r="AC8" s="22">
        <v>0.88714354649822025</v>
      </c>
      <c r="AD8" s="22">
        <v>0.7876524475148079</v>
      </c>
      <c r="AF8" s="6" t="s">
        <v>20</v>
      </c>
      <c r="AG8" s="22">
        <v>0.94420989782032527</v>
      </c>
      <c r="AH8" s="22">
        <v>1.1064924665662779</v>
      </c>
      <c r="AI8" s="22">
        <v>1.1631007357674117</v>
      </c>
      <c r="AJ8" s="22">
        <v>1.2761290028902867</v>
      </c>
    </row>
    <row r="9" spans="2:36" x14ac:dyDescent="0.25">
      <c r="B9" s="6" t="s">
        <v>88</v>
      </c>
      <c r="C9" s="80">
        <v>5.249077594063559</v>
      </c>
      <c r="D9" s="80">
        <v>33.711523535858419</v>
      </c>
      <c r="E9" s="80">
        <v>6.800349022512691</v>
      </c>
      <c r="F9" s="80">
        <v>142.81308277688998</v>
      </c>
      <c r="H9" s="6" t="s">
        <v>21</v>
      </c>
      <c r="I9" s="18">
        <v>6.0500572958534136</v>
      </c>
      <c r="J9" s="18">
        <v>32.097821226053171</v>
      </c>
      <c r="K9" s="18">
        <v>8.3672567351389038</v>
      </c>
      <c r="L9" s="18">
        <v>142.69932115206001</v>
      </c>
      <c r="N9" s="8" t="s">
        <v>21</v>
      </c>
      <c r="O9" s="22">
        <v>0.30727202261573394</v>
      </c>
      <c r="P9" s="22">
        <v>1.108638557155265</v>
      </c>
      <c r="Q9" s="22">
        <v>0.32499710253003322</v>
      </c>
      <c r="R9" s="22">
        <v>0.92120132517548659</v>
      </c>
      <c r="T9" s="8" t="s">
        <v>21</v>
      </c>
      <c r="U9" s="24">
        <v>5.051887569692437E-2</v>
      </c>
      <c r="V9" s="24">
        <v>3.2470891529901458E-2</v>
      </c>
      <c r="W9" s="24">
        <v>3.8623690863778704E-2</v>
      </c>
      <c r="X9" s="24">
        <v>8.306714674650717E-3</v>
      </c>
      <c r="Z9" s="6" t="s">
        <v>21</v>
      </c>
      <c r="AA9" s="22">
        <v>1.042052926361605</v>
      </c>
      <c r="AB9" s="22">
        <v>0.92281296198933216</v>
      </c>
      <c r="AC9" s="22">
        <v>0.89771808019252197</v>
      </c>
      <c r="AD9" s="22">
        <v>0.78977254793068363</v>
      </c>
      <c r="AF9" s="6" t="s">
        <v>21</v>
      </c>
      <c r="AG9" s="22">
        <v>0.94821596915093898</v>
      </c>
      <c r="AH9" s="22">
        <v>1.1005388513875873</v>
      </c>
      <c r="AI9" s="22">
        <v>1.1453224757905289</v>
      </c>
      <c r="AJ9" s="22">
        <v>1.2724034845995453</v>
      </c>
    </row>
    <row r="10" spans="2:36" x14ac:dyDescent="0.25">
      <c r="B10" s="78"/>
      <c r="C10" s="79"/>
      <c r="D10" s="79"/>
      <c r="E10" s="79"/>
      <c r="F10" s="79"/>
      <c r="H10" s="6" t="s">
        <v>22</v>
      </c>
      <c r="I10" s="18">
        <v>6.3556993883419022</v>
      </c>
      <c r="J10" s="18">
        <v>33.140066097430513</v>
      </c>
      <c r="K10" s="18">
        <v>8.6904310726547802</v>
      </c>
      <c r="L10" s="18">
        <v>143.8846836971365</v>
      </c>
      <c r="N10" s="8" t="s">
        <v>22</v>
      </c>
      <c r="O10" s="22">
        <v>0.32279505973140071</v>
      </c>
      <c r="P10" s="22">
        <v>1.1446370394905201</v>
      </c>
      <c r="Q10" s="22">
        <v>0.33754969014977704</v>
      </c>
      <c r="R10" s="22">
        <v>0.92885348174162941</v>
      </c>
      <c r="S10" t="s">
        <v>72</v>
      </c>
      <c r="T10" s="8" t="s">
        <v>22</v>
      </c>
      <c r="U10" s="24">
        <v>5.8354161166485063E-2</v>
      </c>
      <c r="V10" s="24">
        <v>2.5895808780022067E-2</v>
      </c>
      <c r="W10" s="24">
        <v>4.8768206864245878E-2</v>
      </c>
      <c r="X10" s="24">
        <v>7.4371674639073238E-3</v>
      </c>
      <c r="Z10" s="6" t="s">
        <v>22</v>
      </c>
      <c r="AA10" s="22">
        <v>1.0384656845476437</v>
      </c>
      <c r="AB10" s="22">
        <v>0.92698430005668242</v>
      </c>
      <c r="AC10" s="22">
        <v>0.90841865973734404</v>
      </c>
      <c r="AD10" s="22">
        <v>0.79189835495711791</v>
      </c>
      <c r="AF10" s="6" t="s">
        <v>22</v>
      </c>
      <c r="AG10" s="22">
        <v>0.95223903734585469</v>
      </c>
      <c r="AH10" s="22">
        <v>1.0946172703480952</v>
      </c>
      <c r="AI10" s="22">
        <v>1.1278159605715041</v>
      </c>
      <c r="AJ10" s="22">
        <v>1.2686888425497664</v>
      </c>
    </row>
    <row r="11" spans="2:36" x14ac:dyDescent="0.25">
      <c r="B11" s="78"/>
      <c r="C11" s="79"/>
      <c r="D11" s="79"/>
      <c r="E11" s="79"/>
      <c r="F11" s="79"/>
      <c r="H11" s="6" t="s">
        <v>23</v>
      </c>
      <c r="I11" s="27">
        <v>6.726580894774937</v>
      </c>
      <c r="J11" s="27">
        <v>33.99825491204686</v>
      </c>
      <c r="K11" s="27">
        <v>9.1142478129454787</v>
      </c>
      <c r="L11" s="27">
        <v>144.95477818528346</v>
      </c>
      <c r="N11" s="8" t="s">
        <v>23</v>
      </c>
      <c r="O11" s="31">
        <v>0.34163149467071208</v>
      </c>
      <c r="P11" s="31">
        <v>1.1742783413876972</v>
      </c>
      <c r="Q11" s="31">
        <v>0.35401138326596349</v>
      </c>
      <c r="R11" s="31">
        <v>0.93576152063477536</v>
      </c>
      <c r="T11" s="8" t="s">
        <v>23</v>
      </c>
      <c r="U11" s="33">
        <v>6.6171299297336672E-2</v>
      </c>
      <c r="V11" s="33">
        <v>1.922670524854464E-2</v>
      </c>
      <c r="W11" s="33">
        <v>5.8606065679572827E-2</v>
      </c>
      <c r="X11" s="33">
        <v>6.7011805055539053E-3</v>
      </c>
      <c r="Z11" s="6" t="s">
        <v>23</v>
      </c>
      <c r="AA11" s="31">
        <v>1.0348907917262395</v>
      </c>
      <c r="AB11" s="31">
        <v>0.931174493582277</v>
      </c>
      <c r="AC11" s="31">
        <v>0.919246787568339</v>
      </c>
      <c r="AD11" s="31">
        <v>0.79402988395442264</v>
      </c>
      <c r="AF11" s="6" t="s">
        <v>23</v>
      </c>
      <c r="AG11" s="31">
        <v>0.95627917451896471</v>
      </c>
      <c r="AH11" s="31">
        <v>1.0887275510842804</v>
      </c>
      <c r="AI11" s="31">
        <v>1.1105770364297456</v>
      </c>
      <c r="AJ11" s="31">
        <v>1.2649850449889606</v>
      </c>
    </row>
    <row r="12" spans="2:36" x14ac:dyDescent="0.25">
      <c r="B12" s="78"/>
      <c r="C12" s="79"/>
      <c r="D12" s="79"/>
      <c r="E12" s="79"/>
      <c r="F12" s="79"/>
      <c r="H12" s="6" t="s">
        <v>24</v>
      </c>
      <c r="I12" s="7">
        <v>7.1716874924108369</v>
      </c>
      <c r="J12" s="7">
        <v>34.651929338205676</v>
      </c>
      <c r="K12" s="7">
        <v>9.6483980188908642</v>
      </c>
      <c r="L12" s="7">
        <v>145.92614631904556</v>
      </c>
      <c r="N12" s="6" t="s">
        <v>24</v>
      </c>
      <c r="O12" s="12">
        <v>0.36423769455396426</v>
      </c>
      <c r="P12" s="12">
        <v>1.1968558449373083</v>
      </c>
      <c r="Q12" s="12">
        <v>0.37475859764496494</v>
      </c>
      <c r="R12" s="12">
        <v>0.9420322274947005</v>
      </c>
      <c r="T12" s="8" t="s">
        <v>24</v>
      </c>
      <c r="U12" s="14">
        <v>7.3968467458826348E-2</v>
      </c>
      <c r="V12" s="14">
        <v>1.2502711611188655E-2</v>
      </c>
      <c r="W12" s="14">
        <v>6.8154545414476964E-2</v>
      </c>
      <c r="X12" s="14">
        <v>6.0995781050907638E-3</v>
      </c>
      <c r="Z12" s="6" t="s">
        <v>24</v>
      </c>
      <c r="AA12" s="12">
        <v>1.0313282053862864</v>
      </c>
      <c r="AB12" s="12">
        <v>0.9353836277973534</v>
      </c>
      <c r="AC12" s="12">
        <v>0.93020398402982463</v>
      </c>
      <c r="AD12" s="12">
        <v>0.79616715032425511</v>
      </c>
      <c r="AF12" s="6" t="s">
        <v>24</v>
      </c>
      <c r="AG12" s="12">
        <v>0.9603364530901245</v>
      </c>
      <c r="AH12" s="12">
        <v>1.0828695221600451</v>
      </c>
      <c r="AI12" s="12">
        <v>1.0936016131746162</v>
      </c>
      <c r="AJ12" s="12">
        <v>1.2612920602578348</v>
      </c>
    </row>
    <row r="13" spans="2:36" x14ac:dyDescent="0.25">
      <c r="B13" s="78"/>
      <c r="C13" s="79"/>
      <c r="D13" s="79"/>
      <c r="E13" s="79"/>
      <c r="F13" s="79"/>
      <c r="H13" s="6" t="s">
        <v>25</v>
      </c>
      <c r="I13" s="18">
        <v>7.7021662253180994</v>
      </c>
      <c r="J13" s="18">
        <v>35.085172417492544</v>
      </c>
      <c r="K13" s="18">
        <v>10.30598019984631</v>
      </c>
      <c r="L13" s="18">
        <v>146.81623424609347</v>
      </c>
      <c r="N13" s="6" t="s">
        <v>25</v>
      </c>
      <c r="O13" s="22">
        <v>0.39117979861085711</v>
      </c>
      <c r="P13" s="22">
        <v>1.211819788406725</v>
      </c>
      <c r="Q13" s="22">
        <v>0.40030009950762441</v>
      </c>
      <c r="R13" s="22">
        <v>0.94777822664381706</v>
      </c>
      <c r="T13" s="8" t="s">
        <v>25</v>
      </c>
      <c r="U13" s="24">
        <v>8.1726484699744084E-2</v>
      </c>
      <c r="V13" s="24">
        <v>5.762806616448346E-3</v>
      </c>
      <c r="W13" s="24">
        <v>7.7401051892427741E-2</v>
      </c>
      <c r="X13" s="24">
        <v>5.6330555778565383E-3</v>
      </c>
      <c r="Z13" s="6" t="s">
        <v>25</v>
      </c>
      <c r="AA13" s="22">
        <v>1.0277778831630218</v>
      </c>
      <c r="AB13" s="22">
        <v>0.93961178831841508</v>
      </c>
      <c r="AC13" s="22">
        <v>0.94129178758825016</v>
      </c>
      <c r="AD13" s="22">
        <v>0.79831016950972811</v>
      </c>
      <c r="AF13" s="6" t="s">
        <v>25</v>
      </c>
      <c r="AG13" s="22">
        <v>0.96441094578645048</v>
      </c>
      <c r="AH13" s="22">
        <v>1.077043013061723</v>
      </c>
      <c r="AI13" s="22">
        <v>1.0768856631349761</v>
      </c>
      <c r="AJ13" s="22">
        <v>1.257609856789522</v>
      </c>
    </row>
    <row r="14" spans="2:36" x14ac:dyDescent="0.25">
      <c r="B14" s="6" t="s">
        <v>89</v>
      </c>
      <c r="C14" s="80">
        <v>8.0641565338092853</v>
      </c>
      <c r="D14" s="80">
        <v>33.665074228340671</v>
      </c>
      <c r="E14" s="80">
        <v>11.221493461527741</v>
      </c>
      <c r="F14" s="80">
        <v>146.6638006476372</v>
      </c>
      <c r="H14" s="6" t="s">
        <v>26</v>
      </c>
      <c r="I14" s="18">
        <v>8.3316371954864454</v>
      </c>
      <c r="J14" s="18">
        <v>35.287361481239301</v>
      </c>
      <c r="K14" s="18">
        <v>11.103673908096948</v>
      </c>
      <c r="L14" s="18">
        <v>147.6432582533333</v>
      </c>
      <c r="N14" s="6" t="s">
        <v>26</v>
      </c>
      <c r="O14" s="22">
        <v>0.4231495484368763</v>
      </c>
      <c r="P14" s="22">
        <v>1.2188032715012982</v>
      </c>
      <c r="Q14" s="22">
        <v>0.43128374828215804</v>
      </c>
      <c r="R14" s="22">
        <v>0.9531171140699839</v>
      </c>
      <c r="T14" s="8" t="s">
        <v>26</v>
      </c>
      <c r="U14" s="24">
        <v>8.9407684142786881E-2</v>
      </c>
      <c r="V14" s="24">
        <v>-9.5456819279549077E-4</v>
      </c>
      <c r="W14" s="24">
        <v>8.6302679589109754E-2</v>
      </c>
      <c r="X14" s="24">
        <v>5.3022166054947917E-3</v>
      </c>
      <c r="Z14" s="6" t="s">
        <v>26</v>
      </c>
      <c r="AA14" s="22">
        <v>1.0242397828375229</v>
      </c>
      <c r="AB14" s="22">
        <v>0.94385906114897256</v>
      </c>
      <c r="AC14" s="22">
        <v>0.95251175504820784</v>
      </c>
      <c r="AD14" s="22">
        <v>0.80045895699552283</v>
      </c>
      <c r="AF14" s="6" t="s">
        <v>26</v>
      </c>
      <c r="AG14" s="22">
        <v>0.96850272564362394</v>
      </c>
      <c r="AH14" s="22">
        <v>1.0712478541931174</v>
      </c>
      <c r="AI14" s="22">
        <v>1.0604252202035567</v>
      </c>
      <c r="AJ14" s="22">
        <v>1.2539384031093106</v>
      </c>
    </row>
    <row r="15" spans="2:36" x14ac:dyDescent="0.25">
      <c r="B15" s="78"/>
      <c r="C15" s="79"/>
      <c r="D15" s="79"/>
      <c r="E15" s="79"/>
      <c r="F15" s="79"/>
      <c r="H15" s="6" t="s">
        <v>27</v>
      </c>
      <c r="I15" s="18">
        <v>9.0765495822527917</v>
      </c>
      <c r="J15" s="18">
        <v>35.253677288361629</v>
      </c>
      <c r="K15" s="18">
        <v>12.061950719649396</v>
      </c>
      <c r="L15" s="18">
        <v>148.42609478893348</v>
      </c>
      <c r="N15" s="6" t="s">
        <v>27</v>
      </c>
      <c r="O15" s="22">
        <v>0.46098236960868344</v>
      </c>
      <c r="P15" s="22">
        <v>1.2176398406650479</v>
      </c>
      <c r="Q15" s="22">
        <v>0.46850469142214335</v>
      </c>
      <c r="R15" s="22">
        <v>0.95817074745918696</v>
      </c>
      <c r="T15" s="8" t="s">
        <v>27</v>
      </c>
      <c r="U15" s="24">
        <v>9.6954649755450539E-2</v>
      </c>
      <c r="V15" s="24">
        <v>-7.611869902370616E-3</v>
      </c>
      <c r="W15" s="24">
        <v>9.4785545032459728E-2</v>
      </c>
      <c r="X15" s="24">
        <v>5.1076107430603201E-3</v>
      </c>
      <c r="Z15" s="6" t="s">
        <v>27</v>
      </c>
      <c r="AA15" s="22">
        <v>1.0207138623362044</v>
      </c>
      <c r="AB15" s="22">
        <v>0.9481255326812934</v>
      </c>
      <c r="AC15" s="22">
        <v>0.96386546177101962</v>
      </c>
      <c r="AD15" s="22">
        <v>0.80261352830799981</v>
      </c>
      <c r="AF15" s="6" t="s">
        <v>27</v>
      </c>
      <c r="AG15" s="22">
        <v>0.97261186600720062</v>
      </c>
      <c r="AH15" s="22">
        <v>1.0654838768705646</v>
      </c>
      <c r="AI15" s="22">
        <v>1.0442163788959435</v>
      </c>
      <c r="AJ15" s="22">
        <v>1.2502776678343768</v>
      </c>
    </row>
    <row r="16" spans="2:36" x14ac:dyDescent="0.25">
      <c r="B16" s="78"/>
      <c r="C16" s="79"/>
      <c r="D16" s="79"/>
      <c r="E16" s="79"/>
      <c r="F16" s="79"/>
      <c r="H16" s="6" t="s">
        <v>28</v>
      </c>
      <c r="I16" s="27">
        <v>9.9565632679880913</v>
      </c>
      <c r="J16" s="27">
        <v>34.985330883262463</v>
      </c>
      <c r="K16" s="27">
        <v>13.205249292766034</v>
      </c>
      <c r="L16" s="27">
        <v>149.18419750522793</v>
      </c>
      <c r="N16" s="6" t="s">
        <v>28</v>
      </c>
      <c r="O16" s="31">
        <v>0.50567675379753096</v>
      </c>
      <c r="P16" s="31">
        <v>1.2083713246099623</v>
      </c>
      <c r="Q16" s="31">
        <v>0.51291216394885553</v>
      </c>
      <c r="R16" s="31">
        <v>0.96306471066259569</v>
      </c>
      <c r="T16" s="8" t="s">
        <v>28</v>
      </c>
      <c r="U16" s="33">
        <v>0.10428895756550016</v>
      </c>
      <c r="V16" s="33">
        <v>-1.4172787471354087E-2</v>
      </c>
      <c r="W16" s="33">
        <v>0.10274419967700932</v>
      </c>
      <c r="X16" s="33">
        <v>5.0497710815633479E-3</v>
      </c>
      <c r="Z16" s="6" t="s">
        <v>28</v>
      </c>
      <c r="AA16" s="31">
        <v>1.017200079730318</v>
      </c>
      <c r="AB16" s="31">
        <v>0.95241128969815891</v>
      </c>
      <c r="AC16" s="31">
        <v>0.97535450189592776</v>
      </c>
      <c r="AD16" s="31">
        <v>0.80477389901531138</v>
      </c>
      <c r="AF16" s="6" t="s">
        <v>28</v>
      </c>
      <c r="AG16" s="31">
        <v>0.97673844053392467</v>
      </c>
      <c r="AH16" s="31">
        <v>1.0597509133180227</v>
      </c>
      <c r="AI16" s="31">
        <v>1.0282552934239422</v>
      </c>
      <c r="AJ16" s="31">
        <v>1.2466276196735144</v>
      </c>
    </row>
    <row r="17" spans="2:36" x14ac:dyDescent="0.25">
      <c r="B17" s="78"/>
      <c r="C17" s="79"/>
      <c r="D17" s="79"/>
      <c r="E17" s="79"/>
      <c r="F17" s="79"/>
      <c r="H17" s="6" t="s">
        <v>29</v>
      </c>
      <c r="I17" s="18">
        <v>10.994922872141521</v>
      </c>
      <c r="J17" s="18">
        <v>34.489491224038986</v>
      </c>
      <c r="K17" s="18">
        <v>14.562012062886673</v>
      </c>
      <c r="L17" s="18">
        <v>149.93754355161607</v>
      </c>
      <c r="N17" s="6" t="s">
        <v>29</v>
      </c>
      <c r="O17" s="12">
        <v>0.55841325531618158</v>
      </c>
      <c r="P17" s="12">
        <v>1.1912453346397867</v>
      </c>
      <c r="Q17" s="12">
        <v>0.56561091373838368</v>
      </c>
      <c r="R17" s="12">
        <v>0.96792796698817385</v>
      </c>
      <c r="T17" s="8" t="s">
        <v>29</v>
      </c>
      <c r="U17" s="14">
        <v>0.11131009301589434</v>
      </c>
      <c r="V17" s="14">
        <v>-2.0602543469337542E-2</v>
      </c>
      <c r="W17" s="14">
        <v>0.11004147782559959</v>
      </c>
      <c r="X17" s="14">
        <v>5.1292521012067382E-3</v>
      </c>
      <c r="Z17" s="6" t="s">
        <v>29</v>
      </c>
      <c r="AA17" s="12">
        <v>1.0136983932354546</v>
      </c>
      <c r="AB17" s="12">
        <v>0.95671641937462959</v>
      </c>
      <c r="AC17" s="12">
        <v>0.98698048856392417</v>
      </c>
      <c r="AD17" s="12">
        <v>0.80694008472751433</v>
      </c>
      <c r="AF17" s="6" t="s">
        <v>29</v>
      </c>
      <c r="AG17" s="12">
        <v>0.98088252319304947</v>
      </c>
      <c r="AH17" s="12">
        <v>1.0540487966621896</v>
      </c>
      <c r="AI17" s="12">
        <v>1.0125381767831079</v>
      </c>
      <c r="AJ17" s="12">
        <v>1.2429882274268702</v>
      </c>
    </row>
    <row r="18" spans="2:36" x14ac:dyDescent="0.25">
      <c r="B18" s="78"/>
      <c r="C18" s="79"/>
      <c r="D18" s="79"/>
      <c r="E18" s="79"/>
      <c r="F18" s="79"/>
      <c r="H18" s="6" t="s">
        <v>30</v>
      </c>
      <c r="I18" s="18">
        <v>12.218768759742176</v>
      </c>
      <c r="J18" s="18">
        <v>33.778919981860383</v>
      </c>
      <c r="K18" s="18">
        <v>16.164437390400931</v>
      </c>
      <c r="L18" s="18">
        <v>150.70661101192798</v>
      </c>
      <c r="N18" s="6" t="s">
        <v>30</v>
      </c>
      <c r="O18" s="22">
        <v>0.62057028670673409</v>
      </c>
      <c r="P18" s="22">
        <v>1.166702650850225</v>
      </c>
      <c r="Q18" s="22">
        <v>0.62785157456044316</v>
      </c>
      <c r="R18" s="22">
        <v>0.97289271354666473</v>
      </c>
      <c r="T18" s="8" t="s">
        <v>30</v>
      </c>
      <c r="U18" s="24">
        <v>0.11854686961050831</v>
      </c>
      <c r="V18" s="24">
        <v>-2.9250706524825976E-2</v>
      </c>
      <c r="W18" s="24">
        <v>0.11656700897667194</v>
      </c>
      <c r="X18" s="24">
        <v>6.3450135228340088E-3</v>
      </c>
      <c r="Z18" s="6" t="s">
        <v>30</v>
      </c>
      <c r="AA18" s="22">
        <v>1.0102087612110464</v>
      </c>
      <c r="AB18" s="22">
        <v>0.96104100927981839</v>
      </c>
      <c r="AC18" s="22">
        <v>0.99874505414424608</v>
      </c>
      <c r="AD18" s="22">
        <v>0.80911210109668263</v>
      </c>
      <c r="AF18" s="6" t="s">
        <v>30</v>
      </c>
      <c r="AG18" s="22">
        <v>0.98504418826766349</v>
      </c>
      <c r="AH18" s="22">
        <v>1.048377360927645</v>
      </c>
      <c r="AI18" s="22">
        <v>0.99706129985422187</v>
      </c>
      <c r="AJ18" s="22">
        <v>1.2393594599856734</v>
      </c>
    </row>
    <row r="19" spans="2:36" x14ac:dyDescent="0.25">
      <c r="B19" s="6" t="s">
        <v>90</v>
      </c>
      <c r="C19" s="80">
        <v>13.668182853328432</v>
      </c>
      <c r="D19" s="80">
        <v>31.907909802907756</v>
      </c>
      <c r="E19" s="80">
        <v>16.780923384504963</v>
      </c>
      <c r="F19" s="80">
        <v>150.60795408220807</v>
      </c>
      <c r="H19" s="6" t="s">
        <v>31</v>
      </c>
      <c r="I19" s="18">
        <v>13.667265546704284</v>
      </c>
      <c r="J19" s="18">
        <v>32.790862706745408</v>
      </c>
      <c r="K19" s="18">
        <v>18.048677508790647</v>
      </c>
      <c r="L19" s="18">
        <v>151.66284649677914</v>
      </c>
      <c r="N19" s="6" t="s">
        <v>31</v>
      </c>
      <c r="O19" s="22">
        <v>0.69413695156911304</v>
      </c>
      <c r="P19" s="22">
        <v>1.1325757740084685</v>
      </c>
      <c r="Q19" s="22">
        <v>0.70103835468824793</v>
      </c>
      <c r="R19" s="22">
        <v>0.97906573097038496</v>
      </c>
      <c r="T19" s="8" t="s">
        <v>31</v>
      </c>
      <c r="U19" s="24">
        <v>0.12502597532339732</v>
      </c>
      <c r="V19" s="24">
        <v>-3.7106867366948681E-2</v>
      </c>
      <c r="W19" s="24">
        <v>0.1220496965161364</v>
      </c>
      <c r="X19" s="24">
        <v>7.447041914428798E-3</v>
      </c>
      <c r="Z19" s="6" t="s">
        <v>31</v>
      </c>
      <c r="AA19" s="22">
        <v>1.0067311421598728</v>
      </c>
      <c r="AB19" s="22">
        <v>0.96538514737867176</v>
      </c>
      <c r="AC19" s="22">
        <v>1.0106498504635719</v>
      </c>
      <c r="AD19" s="22">
        <v>0.81128996381702023</v>
      </c>
      <c r="AF19" s="6" t="s">
        <v>31</v>
      </c>
      <c r="AG19" s="22">
        <v>0.98922351035602141</v>
      </c>
      <c r="AH19" s="22">
        <v>1.0427364410320188</v>
      </c>
      <c r="AI19" s="22">
        <v>0.98182099051850336</v>
      </c>
      <c r="AJ19" s="22">
        <v>1.2357412863319737</v>
      </c>
    </row>
    <row r="20" spans="2:36" x14ac:dyDescent="0.25">
      <c r="B20" s="78"/>
      <c r="C20" s="79"/>
      <c r="D20" s="79"/>
      <c r="E20" s="79"/>
      <c r="F20" s="79"/>
      <c r="H20" s="6" t="s">
        <v>32</v>
      </c>
      <c r="I20" s="18">
        <v>15.376028751684851</v>
      </c>
      <c r="J20" s="18">
        <v>31.574096513438381</v>
      </c>
      <c r="K20" s="18">
        <v>20.25151312125616</v>
      </c>
      <c r="L20" s="18">
        <v>152.79228607150225</v>
      </c>
      <c r="N20" s="6" t="s">
        <v>32</v>
      </c>
      <c r="O20" s="22">
        <v>0.78092210094705117</v>
      </c>
      <c r="P20" s="22">
        <v>1.090549434979317</v>
      </c>
      <c r="Q20" s="22">
        <v>0.78659987312412016</v>
      </c>
      <c r="R20" s="22">
        <v>0.98635687450590237</v>
      </c>
      <c r="T20" s="8" t="s">
        <v>32</v>
      </c>
      <c r="U20" s="24">
        <v>0.12986724327456867</v>
      </c>
      <c r="V20" s="24">
        <v>-4.1088027714122677E-2</v>
      </c>
      <c r="W20" s="24">
        <v>0.12620412595899388</v>
      </c>
      <c r="X20" s="24">
        <v>7.1979107047479562E-3</v>
      </c>
      <c r="Z20" s="6" t="s">
        <v>32</v>
      </c>
      <c r="AA20" s="22">
        <v>1.0032654947275659</v>
      </c>
      <c r="AB20" s="22">
        <v>0.96974892203375918</v>
      </c>
      <c r="AC20" s="22">
        <v>1.0226965490379492</v>
      </c>
      <c r="AD20" s="22">
        <v>0.81347368862497493</v>
      </c>
      <c r="AF20" s="6" t="s">
        <v>32</v>
      </c>
      <c r="AG20" s="22">
        <v>0.99342056437288184</v>
      </c>
      <c r="AH20" s="22">
        <v>1.0371258727811865</v>
      </c>
      <c r="AI20" s="22">
        <v>0.96681363278634469</v>
      </c>
      <c r="AJ20" s="22">
        <v>1.2321336755383729</v>
      </c>
    </row>
    <row r="21" spans="2:36" x14ac:dyDescent="0.25">
      <c r="B21" s="78"/>
      <c r="C21" s="79"/>
      <c r="D21" s="79"/>
      <c r="E21" s="79"/>
      <c r="F21" s="79"/>
      <c r="H21" s="39" t="s">
        <v>33</v>
      </c>
      <c r="I21" s="18">
        <v>17.37287121817667</v>
      </c>
      <c r="J21" s="18">
        <v>30.276779160845837</v>
      </c>
      <c r="K21" s="18">
        <v>22.807337634071391</v>
      </c>
      <c r="L21" s="18">
        <v>153.89207130301924</v>
      </c>
      <c r="N21" s="39" t="s">
        <v>33</v>
      </c>
      <c r="O21" s="31">
        <v>0.88233830140922909</v>
      </c>
      <c r="P21" s="31">
        <v>1.045740909571266</v>
      </c>
      <c r="Q21" s="31">
        <v>0.88587202259120523</v>
      </c>
      <c r="R21" s="31">
        <v>0.99345658321161023</v>
      </c>
      <c r="T21" s="40" t="s">
        <v>33</v>
      </c>
      <c r="U21" s="33">
        <v>0.13335213761303022</v>
      </c>
      <c r="V21" s="33">
        <v>-4.3740193342936995E-2</v>
      </c>
      <c r="W21" s="33">
        <v>0.12883122448654216</v>
      </c>
      <c r="X21" s="33">
        <v>6.5865151018844603E-3</v>
      </c>
      <c r="Z21" s="6" t="s">
        <v>33</v>
      </c>
      <c r="AA21" s="31">
        <v>0.99981177770211938</v>
      </c>
      <c r="AB21" s="31">
        <v>0.97413242200707018</v>
      </c>
      <c r="AC21" s="31">
        <v>1.0348868413074872</v>
      </c>
      <c r="AD21" s="31">
        <v>0.81566329129935156</v>
      </c>
      <c r="AF21" s="6" t="s">
        <v>33</v>
      </c>
      <c r="AG21" s="31">
        <v>0.99763542555085005</v>
      </c>
      <c r="AH21" s="31">
        <v>1.0315454928644896</v>
      </c>
      <c r="AI21" s="31">
        <v>0.95203566593936362</v>
      </c>
      <c r="AJ21" s="31">
        <v>1.2285365967677628</v>
      </c>
    </row>
    <row r="22" spans="2:36" ht="18.75" x14ac:dyDescent="0.3">
      <c r="B22" s="78"/>
      <c r="C22" s="79"/>
      <c r="D22" s="79"/>
      <c r="E22" s="79"/>
      <c r="F22" s="79"/>
      <c r="H22" s="45" t="s">
        <v>34</v>
      </c>
      <c r="I22" s="46">
        <v>19.689580731596418</v>
      </c>
      <c r="J22" s="46">
        <v>28.952466986549037</v>
      </c>
      <c r="K22" s="46">
        <v>25.745634868746805</v>
      </c>
      <c r="L22" s="46">
        <v>154.90568375471685</v>
      </c>
      <c r="N22" s="45" t="s">
        <v>34</v>
      </c>
      <c r="O22" s="48">
        <v>1</v>
      </c>
      <c r="P22" s="48">
        <v>1</v>
      </c>
      <c r="Q22" s="48">
        <v>1</v>
      </c>
      <c r="R22" s="48">
        <v>1</v>
      </c>
      <c r="T22" s="45" t="s">
        <v>34</v>
      </c>
      <c r="U22" s="81">
        <v>0.13521108274912663</v>
      </c>
      <c r="V22" s="81">
        <v>-4.5125560828144562E-2</v>
      </c>
      <c r="W22" s="81">
        <v>0.1296732204559421</v>
      </c>
      <c r="X22" s="81">
        <v>5.6119139414729791E-3</v>
      </c>
      <c r="Z22" s="45" t="s">
        <v>34</v>
      </c>
      <c r="AA22" s="48">
        <v>0.99636995001339845</v>
      </c>
      <c r="AB22" s="48">
        <v>0.97853573646182002</v>
      </c>
      <c r="AC22" s="48">
        <v>1.0472224388738474</v>
      </c>
      <c r="AD22" s="48">
        <v>0.81785878766142672</v>
      </c>
      <c r="AF22" s="45" t="s">
        <v>34</v>
      </c>
      <c r="AG22" s="48">
        <v>1.0018681694417262</v>
      </c>
      <c r="AH22" s="48">
        <v>1.0259951388499828</v>
      </c>
      <c r="AI22" s="48">
        <v>0.93748358368557039</v>
      </c>
      <c r="AJ22" s="48">
        <v>1.2249500192730602</v>
      </c>
    </row>
    <row r="23" spans="2:36" x14ac:dyDescent="0.25">
      <c r="B23" s="78"/>
      <c r="C23" s="79"/>
      <c r="D23" s="79"/>
      <c r="E23" s="79"/>
      <c r="F23" s="79"/>
      <c r="H23" s="57" t="s">
        <v>36</v>
      </c>
      <c r="I23" s="18">
        <v>22.35183026119191</v>
      </c>
      <c r="J23" s="18">
        <v>27.645970676422671</v>
      </c>
      <c r="K23" s="18">
        <v>29.08415425486</v>
      </c>
      <c r="L23" s="18">
        <v>155.77500112099335</v>
      </c>
      <c r="N23" s="58" t="s">
        <v>36</v>
      </c>
      <c r="O23" s="12">
        <v>1.1352110827491266</v>
      </c>
      <c r="P23" s="12">
        <v>0.95487443917185544</v>
      </c>
      <c r="Q23" s="12">
        <v>1.1296732204559421</v>
      </c>
      <c r="R23" s="12">
        <v>1.005611913941473</v>
      </c>
      <c r="T23" s="58" t="s">
        <v>36</v>
      </c>
      <c r="U23" s="14">
        <v>0.13182963805290426</v>
      </c>
      <c r="V23" s="14">
        <v>-4.393305472632214E-2</v>
      </c>
      <c r="W23" s="14">
        <v>0.12548127806392428</v>
      </c>
      <c r="X23" s="14">
        <v>3.5386094735578855E-3</v>
      </c>
      <c r="Z23" s="6" t="s">
        <v>36</v>
      </c>
      <c r="AA23" s="12">
        <v>0.99293997073265094</v>
      </c>
      <c r="AB23" s="12">
        <v>0.98295895496426344</v>
      </c>
      <c r="AC23" s="12">
        <v>1.0597050737405631</v>
      </c>
      <c r="AD23" s="12">
        <v>0.82006019357506221</v>
      </c>
      <c r="AF23" s="6" t="s">
        <v>36</v>
      </c>
      <c r="AG23" s="12">
        <v>1.00611887191786</v>
      </c>
      <c r="AH23" s="12">
        <v>1.0204746491797045</v>
      </c>
      <c r="AI23" s="12">
        <v>0.92315393332744811</v>
      </c>
      <c r="AJ23" s="12">
        <v>1.2213739123969454</v>
      </c>
    </row>
    <row r="24" spans="2:36" x14ac:dyDescent="0.25">
      <c r="B24" s="6" t="s">
        <v>91</v>
      </c>
      <c r="C24" s="80">
        <v>24.417608762605024</v>
      </c>
      <c r="D24" s="80">
        <v>27.243295211186663</v>
      </c>
      <c r="E24" s="80">
        <v>35.108251546761259</v>
      </c>
      <c r="F24" s="80">
        <v>156.2421298439331</v>
      </c>
      <c r="H24" s="6" t="s">
        <v>37</v>
      </c>
      <c r="I24" s="18">
        <v>25.29846395434479</v>
      </c>
      <c r="J24" s="18">
        <v>26.431398733733097</v>
      </c>
      <c r="K24" s="18">
        <v>32.733671102168159</v>
      </c>
      <c r="L24" s="18">
        <v>156.32622801570358</v>
      </c>
      <c r="N24" s="8" t="s">
        <v>37</v>
      </c>
      <c r="O24" s="22">
        <v>1.2848655489015894</v>
      </c>
      <c r="P24" s="22">
        <v>0.9129238881789522</v>
      </c>
      <c r="Q24" s="22">
        <v>1.2714260599533431</v>
      </c>
      <c r="R24" s="22">
        <v>1.0091703817868689</v>
      </c>
      <c r="T24" s="8" t="s">
        <v>37</v>
      </c>
      <c r="U24" s="24">
        <v>0.12730653853936214</v>
      </c>
      <c r="V24" s="24">
        <v>-4.1910157460105735E-2</v>
      </c>
      <c r="W24" s="24">
        <v>0.11994139208260202</v>
      </c>
      <c r="X24" s="24">
        <v>1.2920065028314554E-3</v>
      </c>
      <c r="Z24" s="6" t="s">
        <v>37</v>
      </c>
      <c r="AA24" s="22">
        <v>0.98952179907202109</v>
      </c>
      <c r="AB24" s="22">
        <v>0.98740216748551601</v>
      </c>
      <c r="AC24" s="22">
        <v>1.0723364985562251</v>
      </c>
      <c r="AD24" s="22">
        <v>0.82226752494682054</v>
      </c>
      <c r="AF24" s="6" t="s">
        <v>37</v>
      </c>
      <c r="AG24" s="22">
        <v>1.0103876091735104</v>
      </c>
      <c r="AH24" s="22">
        <v>1.0149838631649755</v>
      </c>
      <c r="AI24" s="22">
        <v>0.90904331494274848</v>
      </c>
      <c r="AJ24" s="22">
        <v>1.2178082455715984</v>
      </c>
    </row>
    <row r="25" spans="2:36" x14ac:dyDescent="0.25">
      <c r="B25" s="78"/>
      <c r="C25" s="79"/>
      <c r="D25" s="79"/>
      <c r="E25" s="79"/>
      <c r="F25" s="79"/>
      <c r="H25" s="6" t="s">
        <v>38</v>
      </c>
      <c r="I25" s="18">
        <v>28.519123830735246</v>
      </c>
      <c r="J25" s="18">
        <v>25.323654650911504</v>
      </c>
      <c r="K25" s="18">
        <v>36.659793182136241</v>
      </c>
      <c r="L25" s="18">
        <v>156.528202518863</v>
      </c>
      <c r="N25" s="8" t="s">
        <v>38</v>
      </c>
      <c r="O25" s="22">
        <v>1.4484373344207282</v>
      </c>
      <c r="P25" s="22">
        <v>0.87466310427628036</v>
      </c>
      <c r="Q25" s="22">
        <v>1.4239226715142448</v>
      </c>
      <c r="R25" s="22">
        <v>1.0104742364826025</v>
      </c>
      <c r="T25" s="8" t="s">
        <v>38</v>
      </c>
      <c r="U25" s="24">
        <v>0.12484619928877883</v>
      </c>
      <c r="V25" s="24">
        <v>-4.0961637883890956E-2</v>
      </c>
      <c r="W25" s="24">
        <v>0.11593770876301535</v>
      </c>
      <c r="X25" s="24">
        <v>-2.159918654977E-4</v>
      </c>
      <c r="Z25" s="6" t="s">
        <v>38</v>
      </c>
      <c r="AA25" s="22">
        <v>0.98611539438406415</v>
      </c>
      <c r="AB25" s="22">
        <v>0.99186546440338508</v>
      </c>
      <c r="AC25" s="22">
        <v>1.0851184868605668</v>
      </c>
      <c r="AD25" s="22">
        <v>0.82448079772607907</v>
      </c>
      <c r="AF25" s="6" t="s">
        <v>38</v>
      </c>
      <c r="AG25" s="22">
        <v>1.0146744577262117</v>
      </c>
      <c r="AH25" s="22">
        <v>1.0095226209817212</v>
      </c>
      <c r="AI25" s="22">
        <v>0.89514838057781021</v>
      </c>
      <c r="AJ25" s="22">
        <v>1.214252988318439</v>
      </c>
    </row>
    <row r="26" spans="2:36" x14ac:dyDescent="0.25">
      <c r="B26" s="78"/>
      <c r="C26" s="79"/>
      <c r="D26" s="79"/>
      <c r="E26" s="79"/>
      <c r="F26" s="79"/>
      <c r="H26" s="6" t="s">
        <v>40</v>
      </c>
      <c r="I26" s="18">
        <v>32.079628048048583</v>
      </c>
      <c r="J26" s="18">
        <v>24.286356279204156</v>
      </c>
      <c r="K26" s="18">
        <v>40.910045607399127</v>
      </c>
      <c r="L26" s="18">
        <v>156.49439370039795</v>
      </c>
      <c r="N26" s="8" t="s">
        <v>40</v>
      </c>
      <c r="O26" s="31">
        <v>1.629269230531126</v>
      </c>
      <c r="P26" s="31">
        <v>0.8388354709285154</v>
      </c>
      <c r="Q26" s="31">
        <v>1.5890090035053179</v>
      </c>
      <c r="R26" s="31">
        <v>1.0102559822672272</v>
      </c>
      <c r="T26" s="8" t="s">
        <v>40</v>
      </c>
      <c r="U26" s="33">
        <v>0.12171660784280092</v>
      </c>
      <c r="V26" s="33">
        <v>-3.9626666468714822E-2</v>
      </c>
      <c r="W26" s="33">
        <v>0.11096775334020847</v>
      </c>
      <c r="X26" s="33">
        <v>-1.7154280355505813E-3</v>
      </c>
      <c r="Z26" s="6" t="s">
        <v>40</v>
      </c>
      <c r="AA26" s="31">
        <v>0.98272071616126333</v>
      </c>
      <c r="AB26" s="31">
        <v>0.99634893650420675</v>
      </c>
      <c r="AC26" s="31">
        <v>1.09805283333348</v>
      </c>
      <c r="AD26" s="31">
        <v>0.82670002790514574</v>
      </c>
      <c r="AF26" s="6" t="s">
        <v>40</v>
      </c>
      <c r="AG26" s="31">
        <v>1.0189794944181449</v>
      </c>
      <c r="AH26" s="31">
        <v>1.0040907636658196</v>
      </c>
      <c r="AI26" s="31">
        <v>0.88146583345320728</v>
      </c>
      <c r="AJ26" s="31">
        <v>1.2107081102478663</v>
      </c>
    </row>
    <row r="27" spans="2:36" x14ac:dyDescent="0.25">
      <c r="B27" s="78"/>
      <c r="C27" s="79"/>
      <c r="D27" s="79"/>
      <c r="E27" s="79"/>
      <c r="F27" s="79"/>
      <c r="H27" s="6" t="s">
        <v>42</v>
      </c>
      <c r="I27" s="7">
        <v>35.984251554915829</v>
      </c>
      <c r="J27" s="7">
        <v>23.323968939187758</v>
      </c>
      <c r="K27" s="7">
        <v>45.449741457497673</v>
      </c>
      <c r="L27" s="7">
        <v>156.22593883003776</v>
      </c>
      <c r="N27" s="6" t="s">
        <v>42</v>
      </c>
      <c r="O27" s="22">
        <v>1.8275783545340252</v>
      </c>
      <c r="P27" s="22">
        <v>0.80559521749990382</v>
      </c>
      <c r="Q27" s="22">
        <v>1.7653377626616664</v>
      </c>
      <c r="R27" s="22">
        <v>1.0085229608321633</v>
      </c>
      <c r="T27" s="6" t="s">
        <v>42</v>
      </c>
      <c r="U27" s="14">
        <v>0.11791145746250975</v>
      </c>
      <c r="V27" s="14">
        <v>-3.7923248325636427E-2</v>
      </c>
      <c r="W27" s="14">
        <v>0.10501518256249498</v>
      </c>
      <c r="X27" s="14">
        <v>-3.2050063482704783E-3</v>
      </c>
      <c r="Z27" s="6" t="s">
        <v>42</v>
      </c>
      <c r="AA27" s="22">
        <v>0.9793377240355482</v>
      </c>
      <c r="AB27" s="22">
        <v>1.000852674984694</v>
      </c>
      <c r="AC27" s="22">
        <v>1.111141354047001</v>
      </c>
      <c r="AD27" s="22">
        <v>0.82892523151937469</v>
      </c>
      <c r="AF27" s="6" t="s">
        <v>42</v>
      </c>
      <c r="AG27" s="22">
        <v>1.023302796417515</v>
      </c>
      <c r="AH27" s="22">
        <v>0.99868813310847382</v>
      </c>
      <c r="AI27" s="22">
        <v>0.86799242718153891</v>
      </c>
      <c r="AJ27" s="22">
        <v>1.2071735810589979</v>
      </c>
    </row>
    <row r="28" spans="2:36" x14ac:dyDescent="0.25">
      <c r="B28" s="78"/>
      <c r="C28" s="79"/>
      <c r="D28" s="79"/>
      <c r="E28" s="79"/>
      <c r="F28" s="79"/>
      <c r="H28" s="6" t="s">
        <v>44</v>
      </c>
      <c r="I28" s="18">
        <v>40.227207101453537</v>
      </c>
      <c r="J28" s="18">
        <v>22.439448273167507</v>
      </c>
      <c r="K28" s="18">
        <v>50.222654354074983</v>
      </c>
      <c r="L28" s="18">
        <v>155.72523370432299</v>
      </c>
      <c r="N28" s="6" t="s">
        <v>44</v>
      </c>
      <c r="O28" s="22">
        <v>2.0430707819440674</v>
      </c>
      <c r="P28" s="22">
        <v>0.77504443001670986</v>
      </c>
      <c r="Q28" s="22">
        <v>1.9507250300920476</v>
      </c>
      <c r="R28" s="22">
        <v>1.0052906383403197</v>
      </c>
      <c r="T28" s="6" t="s">
        <v>44</v>
      </c>
      <c r="U28" s="24">
        <v>0.11213678609707523</v>
      </c>
      <c r="V28" s="24">
        <v>-3.4339928929558727E-2</v>
      </c>
      <c r="W28" s="24">
        <v>9.6974104193102706E-2</v>
      </c>
      <c r="X28" s="24">
        <v>-5.3243476216500163E-3</v>
      </c>
      <c r="Z28" s="6" t="s">
        <v>44</v>
      </c>
      <c r="AA28" s="22">
        <v>0.97596637777781414</v>
      </c>
      <c r="AB28" s="22">
        <v>1.0053767714537911</v>
      </c>
      <c r="AC28" s="22">
        <v>1.1243858867203</v>
      </c>
      <c r="AD28" s="22">
        <v>0.83115642464728179</v>
      </c>
      <c r="AF28" s="6" t="s">
        <v>44</v>
      </c>
      <c r="AG28" s="22">
        <v>1.0276444412199348</v>
      </c>
      <c r="AH28" s="22">
        <v>0.993314572051611</v>
      </c>
      <c r="AI28" s="22">
        <v>0.85472496499717587</v>
      </c>
      <c r="AJ28" s="22">
        <v>1.2036493705394113</v>
      </c>
    </row>
    <row r="29" spans="2:36" x14ac:dyDescent="0.25">
      <c r="B29" s="6" t="s">
        <v>92</v>
      </c>
      <c r="C29" s="80">
        <v>42.401752404663576</v>
      </c>
      <c r="D29" s="80">
        <v>22.543690049879373</v>
      </c>
      <c r="E29" s="80">
        <v>54.596039271562468</v>
      </c>
      <c r="F29" s="80">
        <v>158.03198560921845</v>
      </c>
      <c r="H29" s="6" t="s">
        <v>46</v>
      </c>
      <c r="I29" s="18">
        <v>44.738156819471975</v>
      </c>
      <c r="J29" s="18">
        <v>21.668879214248427</v>
      </c>
      <c r="K29" s="18">
        <v>55.092951270261224</v>
      </c>
      <c r="L29" s="18">
        <v>154.89609842661849</v>
      </c>
      <c r="N29" s="6" t="s">
        <v>46</v>
      </c>
      <c r="O29" s="22">
        <v>2.2721741732001135</v>
      </c>
      <c r="P29" s="22">
        <v>0.74842945937268568</v>
      </c>
      <c r="Q29" s="22">
        <v>2.139894842412287</v>
      </c>
      <c r="R29" s="22">
        <v>0.99993812152100547</v>
      </c>
      <c r="T29" s="6" t="s">
        <v>46</v>
      </c>
      <c r="U29" s="24">
        <v>0.10610098486837227</v>
      </c>
      <c r="V29" s="24">
        <v>-3.0764373538198719E-2</v>
      </c>
      <c r="W29" s="24">
        <v>8.8308472276630079E-2</v>
      </c>
      <c r="X29" s="24">
        <v>-7.2711279921520156E-3</v>
      </c>
      <c r="Z29" s="6" t="s">
        <v>46</v>
      </c>
      <c r="AA29" s="22">
        <v>0.96956708074345888</v>
      </c>
      <c r="AB29" s="22">
        <v>1.0103557744016527</v>
      </c>
      <c r="AC29" s="22">
        <v>1.1397634529255112</v>
      </c>
      <c r="AD29" s="22">
        <v>0.83618780198004661</v>
      </c>
      <c r="AF29" s="6" t="s">
        <v>46</v>
      </c>
      <c r="AG29" s="22">
        <v>1.0323999569968343</v>
      </c>
      <c r="AH29" s="22">
        <v>0.98860453018154382</v>
      </c>
      <c r="AI29" s="22">
        <v>0.84342474454725569</v>
      </c>
      <c r="AJ29" s="22">
        <v>1.1965898797606385</v>
      </c>
    </row>
    <row r="30" spans="2:36" x14ac:dyDescent="0.25">
      <c r="B30" s="78"/>
      <c r="C30" s="79"/>
      <c r="D30" s="79"/>
      <c r="E30" s="79"/>
      <c r="F30" s="79"/>
      <c r="H30" s="6" t="s">
        <v>48</v>
      </c>
      <c r="I30" s="18">
        <v>49.484919319213638</v>
      </c>
      <c r="J30" s="18">
        <v>21.00224971994718</v>
      </c>
      <c r="K30" s="18">
        <v>59.958125630148814</v>
      </c>
      <c r="L30" s="18">
        <v>153.76982906947359</v>
      </c>
      <c r="N30" s="6" t="s">
        <v>48</v>
      </c>
      <c r="O30" s="22">
        <v>2.513254090769125</v>
      </c>
      <c r="P30" s="22">
        <v>0.72540449591755229</v>
      </c>
      <c r="Q30" s="22">
        <v>2.3288656867783559</v>
      </c>
      <c r="R30" s="22">
        <v>0.9926674434551942</v>
      </c>
      <c r="T30" s="6" t="s">
        <v>48</v>
      </c>
      <c r="U30" s="24">
        <v>0.10117180762338318</v>
      </c>
      <c r="V30" s="24">
        <v>-2.923407702402725E-2</v>
      </c>
      <c r="W30" s="24">
        <v>8.0213398954772419E-2</v>
      </c>
      <c r="X30" s="24">
        <v>-8.2400746797101077E-3</v>
      </c>
      <c r="Z30" s="6" t="s">
        <v>48</v>
      </c>
      <c r="AA30" s="22">
        <v>0.96017968571177503</v>
      </c>
      <c r="AB30" s="22">
        <v>1.0157940786052886</v>
      </c>
      <c r="AC30" s="22">
        <v>1.157329919845258</v>
      </c>
      <c r="AD30" s="22">
        <v>0.84405318339775515</v>
      </c>
      <c r="AF30" s="6" t="s">
        <v>48</v>
      </c>
      <c r="AG30" s="22">
        <v>1.0375730812229946</v>
      </c>
      <c r="AH30" s="22">
        <v>0.98455183584388639</v>
      </c>
      <c r="AI30" s="22">
        <v>0.83404206752198029</v>
      </c>
      <c r="AJ30" s="22">
        <v>1.1860366993020586</v>
      </c>
    </row>
    <row r="31" spans="2:36" x14ac:dyDescent="0.25">
      <c r="B31" s="78"/>
      <c r="C31" s="79"/>
      <c r="D31" s="79"/>
      <c r="E31" s="79"/>
      <c r="F31" s="79"/>
      <c r="H31" s="6" t="s">
        <v>49</v>
      </c>
      <c r="I31" s="27">
        <v>54.491398056835763</v>
      </c>
      <c r="J31" s="27">
        <v>20.38826833395639</v>
      </c>
      <c r="K31" s="27">
        <v>64.76757068190031</v>
      </c>
      <c r="L31" s="27">
        <v>152.50275419445487</v>
      </c>
      <c r="N31" s="6" t="s">
        <v>49</v>
      </c>
      <c r="O31" s="31">
        <v>2.7675245501490999</v>
      </c>
      <c r="P31" s="31">
        <v>0.70419796501032295</v>
      </c>
      <c r="Q31" s="31">
        <v>2.5156719192239883</v>
      </c>
      <c r="R31" s="31">
        <v>0.98448778958900651</v>
      </c>
      <c r="T31" s="6" t="s">
        <v>49</v>
      </c>
      <c r="U31" s="33">
        <v>9.6318007544693884E-2</v>
      </c>
      <c r="V31" s="33">
        <v>-2.8113199183695037E-2</v>
      </c>
      <c r="W31" s="33">
        <v>7.1792327433052971E-2</v>
      </c>
      <c r="X31" s="33">
        <v>-8.8787612120468928E-3</v>
      </c>
      <c r="Z31" s="6" t="s">
        <v>49</v>
      </c>
      <c r="AA31" s="31">
        <v>0.95088317988954474</v>
      </c>
      <c r="AB31" s="31">
        <v>1.0212616548271192</v>
      </c>
      <c r="AC31" s="31">
        <v>1.1751671278203095</v>
      </c>
      <c r="AD31" s="31">
        <v>0.85199254846447126</v>
      </c>
      <c r="AF31" s="6" t="s">
        <v>49</v>
      </c>
      <c r="AG31" s="31">
        <v>1.0427721268123609</v>
      </c>
      <c r="AH31" s="31">
        <v>0.98051575515799061</v>
      </c>
      <c r="AI31" s="31">
        <v>0.82476376807008034</v>
      </c>
      <c r="AJ31" s="31">
        <v>1.1755765913486662</v>
      </c>
    </row>
    <row r="32" spans="2:36" x14ac:dyDescent="0.25">
      <c r="B32" s="78"/>
      <c r="C32" s="79"/>
      <c r="D32" s="79"/>
      <c r="E32" s="79"/>
      <c r="F32" s="79"/>
      <c r="H32" s="6" t="s">
        <v>51</v>
      </c>
      <c r="I32" s="18">
        <v>59.739900945994982</v>
      </c>
      <c r="J32" s="18">
        <v>19.815088885273251</v>
      </c>
      <c r="K32" s="18">
        <v>69.417385323338692</v>
      </c>
      <c r="L32" s="18">
        <v>151.1487186557828</v>
      </c>
      <c r="N32" s="6" t="s">
        <v>51</v>
      </c>
      <c r="O32" s="12">
        <v>3.0340870006504863</v>
      </c>
      <c r="P32" s="12">
        <v>0.68440070735523506</v>
      </c>
      <c r="Q32" s="12">
        <v>2.6962778613630536</v>
      </c>
      <c r="R32" s="12">
        <v>0.97574675758906981</v>
      </c>
      <c r="T32" s="6" t="s">
        <v>51</v>
      </c>
      <c r="U32" s="14">
        <v>9.1602824840988584E-2</v>
      </c>
      <c r="V32" s="14">
        <v>-2.7387170145308004E-2</v>
      </c>
      <c r="W32" s="14">
        <v>6.3108715237160551E-2</v>
      </c>
      <c r="X32" s="14">
        <v>-9.1896835188455261E-3</v>
      </c>
      <c r="Z32" s="6" t="s">
        <v>51</v>
      </c>
      <c r="AA32" s="12">
        <v>0.94167668328307763</v>
      </c>
      <c r="AB32" s="12">
        <v>1.0267586606256436</v>
      </c>
      <c r="AC32" s="12">
        <v>1.1932792496145663</v>
      </c>
      <c r="AD32" s="12">
        <v>0.86000659308799998</v>
      </c>
      <c r="AF32" s="6" t="s">
        <v>51</v>
      </c>
      <c r="AG32" s="12">
        <v>1.0479972236510604</v>
      </c>
      <c r="AH32" s="12">
        <v>0.97649622001770253</v>
      </c>
      <c r="AI32" s="12">
        <v>0.81558868504343207</v>
      </c>
      <c r="AJ32" s="12">
        <v>1.1652087350587013</v>
      </c>
    </row>
    <row r="33" spans="2:36" x14ac:dyDescent="0.25">
      <c r="B33" s="78"/>
      <c r="C33" s="79"/>
      <c r="D33" s="79"/>
      <c r="E33" s="79"/>
      <c r="F33" s="79"/>
      <c r="H33" s="6" t="s">
        <v>53</v>
      </c>
      <c r="I33" s="18">
        <v>65.212244628368978</v>
      </c>
      <c r="J33" s="18">
        <v>19.272409674527871</v>
      </c>
      <c r="K33" s="18">
        <v>73.798227326217528</v>
      </c>
      <c r="L33" s="18">
        <v>149.75970976705713</v>
      </c>
      <c r="N33" s="6" t="s">
        <v>53</v>
      </c>
      <c r="O33" s="22">
        <v>3.3120179407233934</v>
      </c>
      <c r="P33" s="22">
        <v>0.66565690873532812</v>
      </c>
      <c r="Q33" s="22">
        <v>2.8664364931160748</v>
      </c>
      <c r="R33" s="22">
        <v>0.96677995369228653</v>
      </c>
      <c r="T33" s="6" t="s">
        <v>53</v>
      </c>
      <c r="U33" s="24">
        <v>8.8067415342507616E-2</v>
      </c>
      <c r="V33" s="24">
        <v>-2.6106896476175701E-2</v>
      </c>
      <c r="W33" s="24">
        <v>5.6819089533000522E-2</v>
      </c>
      <c r="X33" s="24">
        <v>-9.7860492590505777E-3</v>
      </c>
      <c r="Z33" s="6" t="s">
        <v>53</v>
      </c>
      <c r="AA33" s="22">
        <v>0.93255932441882483</v>
      </c>
      <c r="AB33" s="22">
        <v>1.0322852544074297</v>
      </c>
      <c r="AC33" s="22">
        <v>1.2116705223041504</v>
      </c>
      <c r="AD33" s="22">
        <v>0.86809601972202133</v>
      </c>
      <c r="AF33" s="6" t="s">
        <v>53</v>
      </c>
      <c r="AG33" s="22">
        <v>1.0532485022760505</v>
      </c>
      <c r="AH33" s="22">
        <v>0.97249316259606311</v>
      </c>
      <c r="AI33" s="22">
        <v>0.80651567021110182</v>
      </c>
      <c r="AJ33" s="22">
        <v>1.154932316829719</v>
      </c>
    </row>
    <row r="34" spans="2:36" x14ac:dyDescent="0.25">
      <c r="B34" s="6" t="s">
        <v>93</v>
      </c>
      <c r="C34" s="80">
        <v>69.048399525428565</v>
      </c>
      <c r="D34" s="80">
        <v>16.418091701672356</v>
      </c>
      <c r="E34" s="80">
        <v>75.2251094306868</v>
      </c>
      <c r="F34" s="80">
        <v>143.55239851357965</v>
      </c>
      <c r="H34" s="6" t="s">
        <v>54</v>
      </c>
      <c r="I34" s="18">
        <v>70.955318461472757</v>
      </c>
      <c r="J34" s="18">
        <v>18.769266870308527</v>
      </c>
      <c r="K34" s="18">
        <v>77.991375412042615</v>
      </c>
      <c r="L34" s="18">
        <v>148.2941538702556</v>
      </c>
      <c r="N34" s="6" t="s">
        <v>54</v>
      </c>
      <c r="O34" s="22">
        <v>3.6036988003309172</v>
      </c>
      <c r="P34" s="22">
        <v>0.6482786727303238</v>
      </c>
      <c r="Q34" s="22">
        <v>3.0293048048590974</v>
      </c>
      <c r="R34" s="22">
        <v>0.95731899744279114</v>
      </c>
      <c r="T34" s="6" t="s">
        <v>54</v>
      </c>
      <c r="U34" s="24">
        <v>8.4485991954485584E-2</v>
      </c>
      <c r="V34" s="24">
        <v>-2.541741898862182E-2</v>
      </c>
      <c r="W34" s="24">
        <v>4.9617969440556298E-2</v>
      </c>
      <c r="X34" s="24">
        <v>-9.9110108479921744E-3</v>
      </c>
      <c r="Z34" s="6" t="s">
        <v>54</v>
      </c>
      <c r="AA34" s="22">
        <v>0.92353024026088604</v>
      </c>
      <c r="AB34" s="22">
        <v>1.0378415954316793</v>
      </c>
      <c r="AC34" s="22">
        <v>1.2303452482686084</v>
      </c>
      <c r="AD34" s="22">
        <v>0.87626153742766144</v>
      </c>
      <c r="AF34" s="6" t="s">
        <v>54</v>
      </c>
      <c r="AG34" s="22">
        <v>1.0585260938783794</v>
      </c>
      <c r="AH34" s="22">
        <v>0.96850651534416354</v>
      </c>
      <c r="AI34" s="22">
        <v>0.79754358811564896</v>
      </c>
      <c r="AJ34" s="22">
        <v>1.144746530234743</v>
      </c>
    </row>
    <row r="35" spans="2:36" x14ac:dyDescent="0.25">
      <c r="B35" s="78"/>
      <c r="C35" s="79"/>
      <c r="D35" s="79"/>
      <c r="E35" s="79"/>
      <c r="F35" s="79"/>
      <c r="H35" s="6" t="s">
        <v>56</v>
      </c>
      <c r="I35" s="18">
        <v>76.950048926136702</v>
      </c>
      <c r="J35" s="18">
        <v>18.292200550156636</v>
      </c>
      <c r="K35" s="18">
        <v>81.861149093864299</v>
      </c>
      <c r="L35" s="18">
        <v>146.82440890255367</v>
      </c>
      <c r="N35" s="6" t="s">
        <v>56</v>
      </c>
      <c r="O35" s="22">
        <v>3.9081608681820641</v>
      </c>
      <c r="P35" s="22">
        <v>0.63180110208414952</v>
      </c>
      <c r="Q35" s="22">
        <v>3.1796127580927265</v>
      </c>
      <c r="R35" s="22">
        <v>0.94783099847414665</v>
      </c>
      <c r="T35" s="6" t="s">
        <v>56</v>
      </c>
      <c r="U35" s="24">
        <v>7.984604430502551E-2</v>
      </c>
      <c r="V35" s="24">
        <v>-2.6522038661804248E-2</v>
      </c>
      <c r="W35" s="24">
        <v>3.8660436655762132E-2</v>
      </c>
      <c r="X35" s="24">
        <v>-8.790977331558425E-3</v>
      </c>
      <c r="Z35" s="6" t="s">
        <v>56</v>
      </c>
      <c r="AA35" s="22">
        <v>0.91458857612931599</v>
      </c>
      <c r="AB35" s="22">
        <v>1.0434278438148166</v>
      </c>
      <c r="AC35" s="22">
        <v>1.2493077961973942</v>
      </c>
      <c r="AD35" s="22">
        <v>0.88450386193564401</v>
      </c>
      <c r="AF35" s="6" t="s">
        <v>56</v>
      </c>
      <c r="AG35" s="22">
        <v>1.0638301303064648</v>
      </c>
      <c r="AH35" s="22">
        <v>0.96453621099000597</v>
      </c>
      <c r="AI35" s="22">
        <v>0.78867131593102724</v>
      </c>
      <c r="AJ35" s="22">
        <v>1.1346505759589833</v>
      </c>
    </row>
    <row r="36" spans="2:36" x14ac:dyDescent="0.25">
      <c r="B36" s="78"/>
      <c r="C36" s="79"/>
      <c r="D36" s="79"/>
      <c r="E36" s="79"/>
      <c r="F36" s="79"/>
      <c r="H36" s="6" t="s">
        <v>57</v>
      </c>
      <c r="I36" s="18">
        <v>83.094205941966891</v>
      </c>
      <c r="J36" s="18">
        <v>17.807054099955906</v>
      </c>
      <c r="K36" s="18">
        <v>85.025936862975541</v>
      </c>
      <c r="L36" s="18">
        <v>145.53367885217185</v>
      </c>
      <c r="N36" s="6" t="s">
        <v>57</v>
      </c>
      <c r="O36" s="31">
        <v>4.2202120540140964</v>
      </c>
      <c r="P36" s="31">
        <v>0.61504444882810316</v>
      </c>
      <c r="Q36" s="31">
        <v>3.3025379757168234</v>
      </c>
      <c r="R36" s="31">
        <v>0.93949863765241204</v>
      </c>
      <c r="T36" s="6" t="s">
        <v>57</v>
      </c>
      <c r="U36" s="33">
        <v>7.503824483379451E-2</v>
      </c>
      <c r="V36" s="33">
        <v>-2.8407085926798081E-2</v>
      </c>
      <c r="W36" s="33">
        <v>2.6423254176733524E-2</v>
      </c>
      <c r="X36" s="33">
        <v>-7.0461945573050411E-3</v>
      </c>
      <c r="Z36" s="6" t="s">
        <v>57</v>
      </c>
      <c r="AA36" s="31">
        <v>0.90573348561922173</v>
      </c>
      <c r="AB36" s="31">
        <v>1.049044160535102</v>
      </c>
      <c r="AC36" s="31">
        <v>1.2685626021118612</v>
      </c>
      <c r="AD36" s="31">
        <v>0.89282371570902641</v>
      </c>
      <c r="AF36" s="6" t="s">
        <v>57</v>
      </c>
      <c r="AG36" s="31">
        <v>1.0691607440693871</v>
      </c>
      <c r="AH36" s="31">
        <v>0.96058218253736793</v>
      </c>
      <c r="AI36" s="31">
        <v>0.77989774332206618</v>
      </c>
      <c r="AJ36" s="31">
        <v>1.1246436617371096</v>
      </c>
    </row>
    <row r="37" spans="2:36" x14ac:dyDescent="0.25">
      <c r="B37" s="78"/>
      <c r="C37" s="79"/>
      <c r="D37" s="79"/>
      <c r="E37" s="79"/>
      <c r="F37" s="79"/>
      <c r="H37" s="6" t="s">
        <v>59</v>
      </c>
      <c r="I37" s="7">
        <v>89.329449311709965</v>
      </c>
      <c r="J37" s="7">
        <v>17.301207584035318</v>
      </c>
      <c r="K37" s="7">
        <v>87.272598804320836</v>
      </c>
      <c r="L37" s="7">
        <v>144.5082202363391</v>
      </c>
      <c r="N37" s="6" t="s">
        <v>59</v>
      </c>
      <c r="O37" s="12">
        <v>4.5368893593737374</v>
      </c>
      <c r="P37" s="12">
        <v>0.59757282832144309</v>
      </c>
      <c r="Q37" s="12">
        <v>3.3898017760775039</v>
      </c>
      <c r="R37" s="12">
        <v>0.93287874746519006</v>
      </c>
      <c r="T37" s="6" t="s">
        <v>59</v>
      </c>
      <c r="U37" s="14">
        <v>7.0086120806357677E-2</v>
      </c>
      <c r="V37" s="14">
        <v>-3.1031677562980309E-2</v>
      </c>
      <c r="W37" s="14">
        <v>1.302061709468294E-2</v>
      </c>
      <c r="X37" s="14">
        <v>-4.6751189090854517E-3</v>
      </c>
      <c r="Z37" s="6" t="s">
        <v>59</v>
      </c>
      <c r="AA37" s="12">
        <v>0.89696413052064317</v>
      </c>
      <c r="AB37" s="12">
        <v>1.0546907074372724</v>
      </c>
      <c r="AC37" s="12">
        <v>1.2881141704030079</v>
      </c>
      <c r="AD37" s="12">
        <v>0.90122182800652539</v>
      </c>
      <c r="AF37" s="6" t="s">
        <v>59</v>
      </c>
      <c r="AG37" s="12">
        <v>1.0745180683401996</v>
      </c>
      <c r="AH37" s="12">
        <v>0.9566443632646715</v>
      </c>
      <c r="AI37" s="12">
        <v>0.77122177230551736</v>
      </c>
      <c r="AJ37" s="12">
        <v>1.1147250022910813</v>
      </c>
    </row>
    <row r="38" spans="2:36" x14ac:dyDescent="0.25">
      <c r="B38" s="78"/>
      <c r="C38" s="79"/>
      <c r="D38" s="79"/>
      <c r="E38" s="79"/>
      <c r="F38" s="79"/>
      <c r="H38" s="6" t="s">
        <v>60</v>
      </c>
      <c r="I38" s="18">
        <v>95.590203887735868</v>
      </c>
      <c r="J38" s="18">
        <v>16.764322088837343</v>
      </c>
      <c r="K38" s="18">
        <v>88.408941896209782</v>
      </c>
      <c r="L38" s="18">
        <v>143.83262712339391</v>
      </c>
      <c r="N38" s="6" t="s">
        <v>60</v>
      </c>
      <c r="O38" s="22">
        <v>4.8548623350998836</v>
      </c>
      <c r="P38" s="22">
        <v>0.57902914099257385</v>
      </c>
      <c r="Q38" s="22">
        <v>3.4339390870306854</v>
      </c>
      <c r="R38" s="22">
        <v>0.92851742839303164</v>
      </c>
      <c r="T38" s="6" t="s">
        <v>60</v>
      </c>
      <c r="U38" s="24">
        <v>6.3766287501117569E-2</v>
      </c>
      <c r="V38" s="24">
        <v>-3.5982237240549608E-2</v>
      </c>
      <c r="W38" s="24">
        <v>-6.0336754869693143E-3</v>
      </c>
      <c r="X38" s="24">
        <v>7.9952281296202798E-5</v>
      </c>
      <c r="Z38" s="6" t="s">
        <v>60</v>
      </c>
      <c r="AA38" s="22">
        <v>0.88827968073920915</v>
      </c>
      <c r="AB38" s="22">
        <v>1.0603676472372046</v>
      </c>
      <c r="AC38" s="22">
        <v>1.3079670748852159</v>
      </c>
      <c r="AD38" s="22">
        <v>0.90969893494643861</v>
      </c>
      <c r="AF38" s="6" t="s">
        <v>60</v>
      </c>
      <c r="AG38" s="22">
        <v>1.0799022369592561</v>
      </c>
      <c r="AH38" s="22">
        <v>0.95272268672385829</v>
      </c>
      <c r="AI38" s="22">
        <v>0.76264231711264485</v>
      </c>
      <c r="AJ38" s="22">
        <v>1.1048938192685225</v>
      </c>
    </row>
    <row r="39" spans="2:36" x14ac:dyDescent="0.25">
      <c r="B39" s="6" t="s">
        <v>94</v>
      </c>
      <c r="C39" s="80">
        <v>98.520679450336161</v>
      </c>
      <c r="D39" s="80">
        <v>16.132036956104823</v>
      </c>
      <c r="E39" s="80">
        <v>97.722481259306321</v>
      </c>
      <c r="F39" s="80">
        <v>144.30213627844623</v>
      </c>
      <c r="H39" s="6" t="s">
        <v>62</v>
      </c>
      <c r="I39" s="18">
        <v>101.68563631113166</v>
      </c>
      <c r="J39" s="18">
        <v>16.161104274259813</v>
      </c>
      <c r="K39" s="18">
        <v>87.875511030661727</v>
      </c>
      <c r="L39" s="18">
        <v>143.84412687005724</v>
      </c>
      <c r="N39" s="6" t="s">
        <v>62</v>
      </c>
      <c r="O39" s="22">
        <v>5.1644388825382093</v>
      </c>
      <c r="P39" s="22">
        <v>0.55819437707218744</v>
      </c>
      <c r="Q39" s="22">
        <v>3.4132198129375224</v>
      </c>
      <c r="R39" s="22">
        <v>0.92859166547965488</v>
      </c>
      <c r="T39" s="6" t="s">
        <v>62</v>
      </c>
      <c r="U39" s="24">
        <v>5.7721029419634418E-2</v>
      </c>
      <c r="V39" s="24">
        <v>-4.1162242633250967E-2</v>
      </c>
      <c r="W39" s="24">
        <v>-2.4617709308553004E-2</v>
      </c>
      <c r="X39" s="24">
        <v>5.0542984052279749E-3</v>
      </c>
      <c r="Z39" s="6" t="s">
        <v>62</v>
      </c>
      <c r="AA39" s="22">
        <v>0.87967931421756229</v>
      </c>
      <c r="AB39" s="22">
        <v>1.0660751435266032</v>
      </c>
      <c r="AC39" s="22">
        <v>1.3281259598662305</v>
      </c>
      <c r="AD39" s="22">
        <v>0.91825577957116788</v>
      </c>
      <c r="AF39" s="6" t="s">
        <v>62</v>
      </c>
      <c r="AG39" s="22">
        <v>1.0853133844375544</v>
      </c>
      <c r="AH39" s="22">
        <v>0.94881708673926735</v>
      </c>
      <c r="AI39" s="22">
        <v>0.75415830405334494</v>
      </c>
      <c r="AJ39" s="22">
        <v>1.095149341181642</v>
      </c>
    </row>
    <row r="40" spans="2:36" x14ac:dyDescent="0.25">
      <c r="B40" s="78"/>
      <c r="C40" s="79"/>
      <c r="D40" s="79"/>
      <c r="E40" s="79"/>
      <c r="F40" s="79"/>
      <c r="H40" s="6" t="s">
        <v>64</v>
      </c>
      <c r="I40" s="18">
        <v>107.55503591620075</v>
      </c>
      <c r="J40" s="18">
        <v>15.49587697890146</v>
      </c>
      <c r="K40" s="18">
        <v>85.712217244768354</v>
      </c>
      <c r="L40" s="18">
        <v>144.57115801109799</v>
      </c>
      <c r="N40" s="6" t="s">
        <v>64</v>
      </c>
      <c r="O40" s="22">
        <v>5.4625356112131014</v>
      </c>
      <c r="P40" s="22">
        <v>0.5352178446866257</v>
      </c>
      <c r="Q40" s="22">
        <v>3.3291941597764327</v>
      </c>
      <c r="R40" s="22">
        <v>0.93328504485359676</v>
      </c>
      <c r="T40" s="6" t="s">
        <v>64</v>
      </c>
      <c r="U40" s="24">
        <v>5.3364100964904848E-2</v>
      </c>
      <c r="V40" s="24">
        <v>-4.4376255801880538E-2</v>
      </c>
      <c r="W40" s="24">
        <v>-3.6953446759769082E-2</v>
      </c>
      <c r="X40" s="24">
        <v>8.046832753789257E-3</v>
      </c>
      <c r="Z40" s="6" t="s">
        <v>64</v>
      </c>
      <c r="AA40" s="22">
        <v>0.87116221685754369</v>
      </c>
      <c r="AB40" s="22">
        <v>1.0718133607777154</v>
      </c>
      <c r="AC40" s="22">
        <v>1.3485955412336306</v>
      </c>
      <c r="AD40" s="22">
        <v>0.92689311191234813</v>
      </c>
      <c r="AF40" s="6" t="s">
        <v>64</v>
      </c>
      <c r="AG40" s="22">
        <v>1.0907516459600963</v>
      </c>
      <c r="AH40" s="22">
        <v>0.94492749740651893</v>
      </c>
      <c r="AI40" s="22">
        <v>0.74576867138177771</v>
      </c>
      <c r="AJ40" s="22">
        <v>1.0854908033466932</v>
      </c>
    </row>
    <row r="41" spans="2:36" x14ac:dyDescent="0.25">
      <c r="B41" s="78"/>
      <c r="C41" s="79"/>
      <c r="D41" s="79"/>
      <c r="E41" s="79"/>
      <c r="F41" s="79"/>
      <c r="H41" s="6" t="s">
        <v>65</v>
      </c>
      <c r="I41" s="27">
        <v>113.29461371211684</v>
      </c>
      <c r="J41" s="27">
        <v>14.808227978211256</v>
      </c>
      <c r="K41" s="27">
        <v>82.544855388152044</v>
      </c>
      <c r="L41" s="27">
        <v>145.73449794063492</v>
      </c>
      <c r="N41" s="6" t="s">
        <v>65</v>
      </c>
      <c r="O41" s="31">
        <v>5.7540389130942655</v>
      </c>
      <c r="P41" s="31">
        <v>0.51146688070108082</v>
      </c>
      <c r="Q41" s="31">
        <v>3.2061689606402002</v>
      </c>
      <c r="R41" s="31">
        <v>0.94079503352114635</v>
      </c>
      <c r="T41" s="6" t="s">
        <v>65</v>
      </c>
      <c r="U41" s="33">
        <v>4.9593803795815905E-2</v>
      </c>
      <c r="V41" s="33">
        <v>-4.7356044081938831E-2</v>
      </c>
      <c r="W41" s="33">
        <v>-4.7677092380535191E-2</v>
      </c>
      <c r="X41" s="33">
        <v>1.0814880395132898E-2</v>
      </c>
      <c r="Z41" s="6" t="s">
        <v>65</v>
      </c>
      <c r="AA41" s="31">
        <v>0.86272758244313219</v>
      </c>
      <c r="AB41" s="31">
        <v>1.0775824643480716</v>
      </c>
      <c r="AC41" s="31">
        <v>1.3693806075580439</v>
      </c>
      <c r="AD41" s="31">
        <v>0.93561168905659053</v>
      </c>
      <c r="AF41" s="6" t="s">
        <v>65</v>
      </c>
      <c r="AG41" s="31">
        <v>1.0962171573892658</v>
      </c>
      <c r="AH41" s="31">
        <v>0.94105385309140233</v>
      </c>
      <c r="AI41" s="31">
        <v>0.73747236916349257</v>
      </c>
      <c r="AJ41" s="31">
        <v>1.0759174478239657</v>
      </c>
    </row>
    <row r="42" spans="2:36" x14ac:dyDescent="0.25">
      <c r="B42" s="78"/>
      <c r="C42" s="79"/>
      <c r="D42" s="79"/>
      <c r="E42" s="79"/>
      <c r="F42" s="79"/>
      <c r="H42" s="6" t="s">
        <v>66</v>
      </c>
      <c r="I42" s="18">
        <v>118.91332455567832</v>
      </c>
      <c r="J42" s="18">
        <v>14.106968881299686</v>
      </c>
      <c r="K42" s="18">
        <v>78.609356692273195</v>
      </c>
      <c r="L42" s="18">
        <v>147.31059910530763</v>
      </c>
      <c r="N42" s="6" t="s">
        <v>66</v>
      </c>
      <c r="O42" s="12">
        <v>6.0394035899837517</v>
      </c>
      <c r="P42" s="12">
        <v>0.48724583255214871</v>
      </c>
      <c r="Q42" s="12">
        <v>3.0533081469161529</v>
      </c>
      <c r="R42" s="12">
        <v>0.95096961928501256</v>
      </c>
      <c r="T42" s="6" t="s">
        <v>66</v>
      </c>
      <c r="U42" s="14">
        <v>4.6443223249750698E-2</v>
      </c>
      <c r="V42" s="14">
        <v>-5.0096971885123853E-2</v>
      </c>
      <c r="W42" s="14">
        <v>-5.6802012636963384E-2</v>
      </c>
      <c r="X42" s="14">
        <v>1.3359330664456825E-2</v>
      </c>
      <c r="Z42" s="6" t="s">
        <v>66</v>
      </c>
      <c r="AA42" s="12">
        <v>0.85437461256412894</v>
      </c>
      <c r="AB42" s="12">
        <v>1.0833826204852492</v>
      </c>
      <c r="AC42" s="12">
        <v>1.3904860212133663</v>
      </c>
      <c r="AD42" s="12">
        <v>0.94441227521184312</v>
      </c>
      <c r="AF42" s="6" t="s">
        <v>66</v>
      </c>
      <c r="AG42" s="12">
        <v>1.1017100552682226</v>
      </c>
      <c r="AH42" s="12">
        <v>0.93719608842876845</v>
      </c>
      <c r="AI42" s="12">
        <v>0.72926835914403321</v>
      </c>
      <c r="AJ42" s="12">
        <v>1.0664285233583064</v>
      </c>
    </row>
    <row r="43" spans="2:36" x14ac:dyDescent="0.25">
      <c r="B43" s="78"/>
      <c r="C43" s="79"/>
      <c r="D43" s="79"/>
      <c r="E43" s="79"/>
      <c r="F43" s="79"/>
      <c r="H43" s="6" t="s">
        <v>67</v>
      </c>
      <c r="I43" s="18">
        <v>124.43604263538774</v>
      </c>
      <c r="J43" s="18">
        <v>13.400252457868898</v>
      </c>
      <c r="K43" s="18">
        <v>74.144187020055142</v>
      </c>
      <c r="L43" s="18">
        <v>149.27857010913468</v>
      </c>
      <c r="N43" s="6" t="s">
        <v>67</v>
      </c>
      <c r="O43" s="22">
        <v>6.3198929592087127</v>
      </c>
      <c r="P43" s="22">
        <v>0.46283629177763996</v>
      </c>
      <c r="Q43" s="22">
        <v>2.8798740989704785</v>
      </c>
      <c r="R43" s="22">
        <v>0.96367393688089364</v>
      </c>
      <c r="T43" s="6" t="s">
        <v>67</v>
      </c>
      <c r="U43" s="24">
        <v>4.3941539502368121E-2</v>
      </c>
      <c r="V43" s="24">
        <v>-5.2596033911175177E-2</v>
      </c>
      <c r="W43" s="24">
        <v>-6.4365957192841217E-2</v>
      </c>
      <c r="X43" s="24">
        <v>1.5679981683120792E-2</v>
      </c>
      <c r="Z43" s="6" t="s">
        <v>67</v>
      </c>
      <c r="AA43" s="22">
        <v>0.84610251654058055</v>
      </c>
      <c r="AB43" s="22">
        <v>1.0892139963316638</v>
      </c>
      <c r="AC43" s="22">
        <v>1.4119167195142457</v>
      </c>
      <c r="AD43" s="22">
        <v>0.95329564177437587</v>
      </c>
      <c r="AF43" s="6" t="s">
        <v>67</v>
      </c>
      <c r="AG43" s="22">
        <v>1.1072304768243133</v>
      </c>
      <c r="AH43" s="22">
        <v>0.93335413832142611</v>
      </c>
      <c r="AI43" s="22">
        <v>0.72115561461900268</v>
      </c>
      <c r="AJ43" s="22">
        <v>1.0570232853201671</v>
      </c>
    </row>
    <row r="44" spans="2:36" x14ac:dyDescent="0.25">
      <c r="B44" s="6" t="s">
        <v>95</v>
      </c>
      <c r="C44" s="80">
        <v>135.93867476174685</v>
      </c>
      <c r="D44" s="80">
        <v>12.785432298290081</v>
      </c>
      <c r="E44" s="80">
        <v>62.025947115671769</v>
      </c>
      <c r="F44" s="80">
        <v>140.00415360185363</v>
      </c>
      <c r="H44" s="6" t="s">
        <v>68</v>
      </c>
      <c r="I44" s="18">
        <v>129.90395391836898</v>
      </c>
      <c r="J44" s="18">
        <v>12.695452325176518</v>
      </c>
      <c r="K44" s="18">
        <v>69.371825452224257</v>
      </c>
      <c r="L44" s="18">
        <v>151.61925535412837</v>
      </c>
      <c r="N44" s="6" t="s">
        <v>68</v>
      </c>
      <c r="O44" s="22">
        <v>6.5975987853265199</v>
      </c>
      <c r="P44" s="22">
        <v>0.43849293847998067</v>
      </c>
      <c r="Q44" s="22">
        <v>2.6945082459953724</v>
      </c>
      <c r="R44" s="22">
        <v>0.97878432655968695</v>
      </c>
      <c r="T44" s="6" t="s">
        <v>68</v>
      </c>
      <c r="U44" s="24">
        <v>4.2115016688975437E-2</v>
      </c>
      <c r="V44" s="24">
        <v>-5.4851784860966313E-2</v>
      </c>
      <c r="W44" s="24">
        <v>-7.0425653952934764E-2</v>
      </c>
      <c r="X44" s="24">
        <v>1.7775638761155399E-2</v>
      </c>
      <c r="Z44" s="6" t="s">
        <v>68</v>
      </c>
      <c r="AA44" s="22">
        <v>0.83791051134793537</v>
      </c>
      <c r="AB44" s="22">
        <v>1.0950767599293851</v>
      </c>
      <c r="AC44" s="22">
        <v>1.4336777158710974</v>
      </c>
      <c r="AD44" s="22">
        <v>0.96226256739639515</v>
      </c>
      <c r="AF44" s="6" t="s">
        <v>68</v>
      </c>
      <c r="AG44" s="22">
        <v>1.1127785599725</v>
      </c>
      <c r="AH44" s="22">
        <v>0.92952793793904498</v>
      </c>
      <c r="AI44" s="22">
        <v>0.71313312030557552</v>
      </c>
      <c r="AJ44" s="22">
        <v>1.0477009956471708</v>
      </c>
    </row>
    <row r="45" spans="2:36" x14ac:dyDescent="0.25">
      <c r="B45" s="78"/>
      <c r="C45" s="79"/>
      <c r="D45" s="79"/>
      <c r="E45" s="79"/>
      <c r="F45" s="79"/>
      <c r="H45" s="6" t="s">
        <v>69</v>
      </c>
      <c r="I45" s="18">
        <v>135.37486110560499</v>
      </c>
      <c r="J45" s="18">
        <v>11.999084105523281</v>
      </c>
      <c r="K45" s="18">
        <v>64.486269278842514</v>
      </c>
      <c r="L45" s="18">
        <v>154.31438446653874</v>
      </c>
      <c r="N45" s="6" t="s">
        <v>69</v>
      </c>
      <c r="O45" s="22">
        <v>6.8754567682777106</v>
      </c>
      <c r="P45" s="22">
        <v>0.41444081815542383</v>
      </c>
      <c r="Q45" s="22">
        <v>2.504745740689573</v>
      </c>
      <c r="R45" s="22">
        <v>0.99618284317369277</v>
      </c>
      <c r="T45" s="6" t="s">
        <v>69</v>
      </c>
      <c r="U45" s="24">
        <v>4.0988051171161777E-2</v>
      </c>
      <c r="V45" s="24">
        <v>-5.6864261224286006E-2</v>
      </c>
      <c r="W45" s="24">
        <v>-7.5051924791910363E-2</v>
      </c>
      <c r="X45" s="24">
        <v>1.9644214259546322E-2</v>
      </c>
      <c r="Z45" s="6" t="s">
        <v>69</v>
      </c>
      <c r="AA45" s="22">
        <v>0.8297978215429227</v>
      </c>
      <c r="AB45" s="22">
        <v>1.1009710802249808</v>
      </c>
      <c r="AC45" s="22">
        <v>1.4557741009629206</v>
      </c>
      <c r="AD45" s="22">
        <v>0.9713138380542955</v>
      </c>
      <c r="AF45" s="6" t="s">
        <v>69</v>
      </c>
      <c r="AG45" s="22">
        <v>1.1183544433188057</v>
      </c>
      <c r="AH45" s="22">
        <v>0.92571742271706015</v>
      </c>
      <c r="AI45" s="22">
        <v>0.70519987221543823</v>
      </c>
      <c r="AJ45" s="22">
        <v>1.0384609227861916</v>
      </c>
    </row>
    <row r="46" spans="2:36" x14ac:dyDescent="0.25">
      <c r="B46" s="78"/>
      <c r="C46" s="82"/>
      <c r="D46" s="82"/>
      <c r="E46" s="82"/>
      <c r="F46" s="82"/>
      <c r="H46" s="6" t="s">
        <v>70</v>
      </c>
      <c r="I46" s="18">
        <v>140.92361283989047</v>
      </c>
      <c r="J46" s="18">
        <v>11.316765052494627</v>
      </c>
      <c r="K46" s="18">
        <v>59.64645064681595</v>
      </c>
      <c r="L46" s="18">
        <v>157.34576929832943</v>
      </c>
      <c r="N46" s="6" t="s">
        <v>70</v>
      </c>
      <c r="O46" s="22">
        <v>7.1572683421209886</v>
      </c>
      <c r="P46" s="22">
        <v>0.39087394720982699</v>
      </c>
      <c r="Q46" s="22">
        <v>2.3167597517364813</v>
      </c>
      <c r="R46" s="22">
        <v>1.0157520723866809</v>
      </c>
      <c r="T46" s="6" t="s">
        <v>70</v>
      </c>
      <c r="U46" s="33">
        <v>4.0584274472713844E-2</v>
      </c>
      <c r="V46" s="33">
        <v>-5.8634896569464745E-2</v>
      </c>
      <c r="W46" s="33">
        <v>-7.8325346643392635E-2</v>
      </c>
      <c r="X46" s="33">
        <v>2.1282829870753472E-2</v>
      </c>
      <c r="Z46" s="6" t="s">
        <v>70</v>
      </c>
      <c r="AA46" s="22">
        <v>0.82176367919015114</v>
      </c>
      <c r="AB46" s="22">
        <v>1.1068971270743839</v>
      </c>
      <c r="AC46" s="22">
        <v>1.4782110439281915</v>
      </c>
      <c r="AD46" s="22">
        <v>0.98045024711755269</v>
      </c>
      <c r="AF46" s="6" t="s">
        <v>70</v>
      </c>
      <c r="AG46" s="22">
        <v>1.1239582661637775</v>
      </c>
      <c r="AH46" s="22">
        <v>0.92192252835558341</v>
      </c>
      <c r="AI46" s="22">
        <v>0.69735487752914327</v>
      </c>
      <c r="AJ46" s="22">
        <v>1.0293023416359497</v>
      </c>
    </row>
    <row r="47" spans="2:36" x14ac:dyDescent="0.25">
      <c r="B47" s="6" t="s">
        <v>96</v>
      </c>
      <c r="C47" s="80">
        <v>139.341845775433</v>
      </c>
      <c r="D47" s="80">
        <v>8.0425078419594129</v>
      </c>
      <c r="E47" s="80">
        <v>48.551832885610409</v>
      </c>
      <c r="F47" s="80">
        <v>190.01011984720384</v>
      </c>
      <c r="H47" s="6" t="s">
        <v>71</v>
      </c>
      <c r="I47" s="27">
        <v>146.64289542307102</v>
      </c>
      <c r="J47" s="27">
        <v>10.653207704140671</v>
      </c>
      <c r="K47" s="27">
        <v>54.974621723856067</v>
      </c>
      <c r="L47" s="27">
        <v>160.69453253718859</v>
      </c>
      <c r="N47" s="6" t="s">
        <v>71</v>
      </c>
      <c r="O47" s="31">
        <v>7.4477408849924922</v>
      </c>
      <c r="P47" s="31">
        <v>0.36795509374348034</v>
      </c>
      <c r="Q47" s="31">
        <v>2.135298741092261</v>
      </c>
      <c r="R47" s="31">
        <v>1.0373701509341517</v>
      </c>
      <c r="Z47" s="6" t="s">
        <v>71</v>
      </c>
      <c r="AA47" s="31">
        <v>0.81380732378941634</v>
      </c>
      <c r="AB47" s="31">
        <v>1.1128550712477878</v>
      </c>
      <c r="AC47" s="31">
        <v>1.5009937935741098</v>
      </c>
      <c r="AD47" s="31">
        <v>0.98967259541826402</v>
      </c>
      <c r="AF47" s="6" t="s">
        <v>71</v>
      </c>
      <c r="AG47" s="31">
        <v>1.1295901685059651</v>
      </c>
      <c r="AH47" s="31">
        <v>0.91814319081831819</v>
      </c>
      <c r="AI47" s="31">
        <v>0.68959715447186132</v>
      </c>
      <c r="AJ47" s="31">
        <v>1.0202245334901079</v>
      </c>
    </row>
    <row r="48" spans="2:36" x14ac:dyDescent="0.25">
      <c r="B48" s="78"/>
      <c r="C48" s="82"/>
      <c r="D48" s="82"/>
      <c r="E48" s="82"/>
      <c r="F48" s="82"/>
    </row>
    <row r="49" spans="2:47" ht="9" customHeight="1" x14ac:dyDescent="0.25">
      <c r="H49" s="75"/>
      <c r="I49" s="75"/>
      <c r="J49" s="75"/>
      <c r="K49" s="75"/>
      <c r="L49" s="75"/>
      <c r="M49" s="75"/>
      <c r="N49" s="75"/>
      <c r="O49" s="75"/>
      <c r="P49" s="75"/>
      <c r="Q49" s="75"/>
      <c r="R49" s="75"/>
      <c r="S49" s="75"/>
      <c r="T49" s="75"/>
      <c r="U49" s="75"/>
      <c r="V49" s="75"/>
      <c r="W49" s="75"/>
      <c r="X49" s="75" t="s">
        <v>72</v>
      </c>
      <c r="Y49" s="75"/>
      <c r="Z49" s="75"/>
      <c r="AA49" s="75"/>
      <c r="AB49" s="75"/>
      <c r="AC49" s="75"/>
      <c r="AD49" s="75"/>
      <c r="AE49" s="75"/>
      <c r="AF49" s="75"/>
      <c r="AG49" s="75"/>
      <c r="AH49" s="75"/>
      <c r="AI49" s="75"/>
      <c r="AJ49" s="75"/>
      <c r="AK49" s="75"/>
      <c r="AL49" s="75"/>
      <c r="AM49" s="75"/>
      <c r="AN49" s="75"/>
      <c r="AO49" s="75"/>
      <c r="AP49" s="75"/>
      <c r="AQ49" s="75"/>
      <c r="AR49" s="75"/>
      <c r="AS49" s="75"/>
      <c r="AT49" s="75"/>
      <c r="AU49" s="75"/>
    </row>
    <row r="51" spans="2:47" ht="15.75" x14ac:dyDescent="0.25">
      <c r="B51" s="97" t="s">
        <v>97</v>
      </c>
      <c r="C51" s="98"/>
      <c r="D51" s="98"/>
      <c r="E51" s="98"/>
      <c r="F51" s="99"/>
      <c r="H51" s="97" t="s">
        <v>98</v>
      </c>
      <c r="I51" s="98"/>
      <c r="J51" s="98"/>
      <c r="K51" s="98"/>
      <c r="L51" s="99"/>
      <c r="N51" s="97" t="s">
        <v>99</v>
      </c>
      <c r="O51" s="98"/>
      <c r="P51" s="98"/>
      <c r="Q51" s="98"/>
      <c r="R51" s="99"/>
      <c r="T51" s="97" t="s">
        <v>100</v>
      </c>
      <c r="U51" s="98"/>
      <c r="V51" s="98"/>
      <c r="W51" s="98"/>
      <c r="X51" s="99"/>
      <c r="Z51" s="100" t="s">
        <v>101</v>
      </c>
      <c r="AA51" s="101"/>
      <c r="AB51" s="101"/>
      <c r="AC51" s="101"/>
      <c r="AD51" s="102"/>
      <c r="AF51" s="100" t="s">
        <v>102</v>
      </c>
      <c r="AG51" s="101"/>
      <c r="AH51" s="101"/>
      <c r="AI51" s="101"/>
      <c r="AJ51" s="102"/>
    </row>
    <row r="52" spans="2:47" x14ac:dyDescent="0.25">
      <c r="B52" s="114" t="s">
        <v>77</v>
      </c>
      <c r="C52" s="115"/>
      <c r="H52" s="114" t="s">
        <v>8</v>
      </c>
      <c r="I52" s="115"/>
      <c r="N52" s="114" t="s">
        <v>8</v>
      </c>
      <c r="O52" s="115"/>
      <c r="T52" s="114" t="s">
        <v>8</v>
      </c>
      <c r="U52" s="115"/>
      <c r="Z52" s="114" t="s">
        <v>8</v>
      </c>
      <c r="AA52" s="115"/>
      <c r="AF52" s="114" t="s">
        <v>8</v>
      </c>
      <c r="AG52" s="115"/>
    </row>
    <row r="53" spans="2:47" x14ac:dyDescent="0.25">
      <c r="B53" s="67" t="s">
        <v>9</v>
      </c>
      <c r="C53" s="67" t="s">
        <v>84</v>
      </c>
      <c r="D53" s="2" t="s">
        <v>85</v>
      </c>
      <c r="E53" s="2" t="s">
        <v>86</v>
      </c>
      <c r="F53" s="2" t="s">
        <v>87</v>
      </c>
      <c r="H53" s="67" t="s">
        <v>9</v>
      </c>
      <c r="I53" s="67" t="s">
        <v>84</v>
      </c>
      <c r="J53" s="2" t="s">
        <v>85</v>
      </c>
      <c r="K53" s="2" t="s">
        <v>86</v>
      </c>
      <c r="L53" s="2" t="s">
        <v>87</v>
      </c>
      <c r="N53" s="67" t="s">
        <v>9</v>
      </c>
      <c r="O53" s="67" t="s">
        <v>84</v>
      </c>
      <c r="P53" s="2" t="s">
        <v>85</v>
      </c>
      <c r="Q53" s="2" t="s">
        <v>86</v>
      </c>
      <c r="R53" s="2" t="s">
        <v>87</v>
      </c>
      <c r="T53" s="67" t="s">
        <v>9</v>
      </c>
      <c r="U53" s="67" t="s">
        <v>84</v>
      </c>
      <c r="V53" s="2" t="s">
        <v>85</v>
      </c>
      <c r="W53" s="2" t="s">
        <v>86</v>
      </c>
      <c r="X53" s="2" t="s">
        <v>87</v>
      </c>
      <c r="Z53" s="67" t="s">
        <v>9</v>
      </c>
      <c r="AA53" s="67" t="s">
        <v>84</v>
      </c>
      <c r="AB53" s="2" t="s">
        <v>85</v>
      </c>
      <c r="AC53" s="2" t="s">
        <v>86</v>
      </c>
      <c r="AD53" s="2" t="s">
        <v>87</v>
      </c>
      <c r="AF53" s="67" t="s">
        <v>9</v>
      </c>
      <c r="AG53" s="67" t="s">
        <v>84</v>
      </c>
      <c r="AH53" s="2" t="s">
        <v>85</v>
      </c>
      <c r="AI53" s="2" t="s">
        <v>86</v>
      </c>
      <c r="AJ53" s="2" t="s">
        <v>87</v>
      </c>
    </row>
    <row r="54" spans="2:47" x14ac:dyDescent="0.25">
      <c r="B54" s="78"/>
      <c r="C54" s="79"/>
      <c r="D54" s="78"/>
      <c r="E54" s="78"/>
      <c r="F54" s="78"/>
      <c r="H54" s="6" t="s">
        <v>19</v>
      </c>
      <c r="I54" s="7">
        <v>6.0216651032090152</v>
      </c>
      <c r="J54" s="7">
        <v>38.910706876726337</v>
      </c>
      <c r="K54" s="7">
        <v>6.1601784664639476</v>
      </c>
      <c r="L54" s="7">
        <v>135.95380188468556</v>
      </c>
      <c r="N54" s="8" t="s">
        <v>19</v>
      </c>
      <c r="O54" s="12">
        <v>0.31352992646188782</v>
      </c>
      <c r="P54" s="12">
        <v>1.3585141029461234</v>
      </c>
      <c r="Q54" s="12">
        <v>0.26041755748800383</v>
      </c>
      <c r="R54" s="12">
        <v>1.0380999347642368</v>
      </c>
      <c r="T54" s="8" t="s">
        <v>19</v>
      </c>
      <c r="U54" s="14">
        <v>6.3266856488328527E-2</v>
      </c>
      <c r="V54" s="14">
        <v>1.4994811360098392E-3</v>
      </c>
      <c r="W54" s="14">
        <v>2.3821645545952563E-2</v>
      </c>
      <c r="X54" s="14">
        <v>-1.2399862956709362E-2</v>
      </c>
      <c r="Z54" s="6" t="s">
        <v>19</v>
      </c>
      <c r="AA54" s="12">
        <v>1.0983727398853087</v>
      </c>
      <c r="AB54" s="12">
        <v>1.1214824757023012</v>
      </c>
      <c r="AC54" s="12">
        <v>0.72836999243871703</v>
      </c>
      <c r="AD54" s="12">
        <v>1.1275669481775696</v>
      </c>
      <c r="AF54" s="6" t="s">
        <v>19</v>
      </c>
      <c r="AG54" s="12">
        <v>0.86538532541018154</v>
      </c>
      <c r="AH54" s="12">
        <v>0.84452679711475453</v>
      </c>
      <c r="AI54" s="12">
        <v>1.4610932940419481</v>
      </c>
      <c r="AJ54" s="12">
        <v>0.79284334243206545</v>
      </c>
    </row>
    <row r="55" spans="2:47" x14ac:dyDescent="0.25">
      <c r="B55" s="78"/>
      <c r="C55" s="79"/>
      <c r="D55" s="78"/>
      <c r="E55" s="78"/>
      <c r="F55" s="78"/>
      <c r="H55" s="6" t="s">
        <v>20</v>
      </c>
      <c r="I55" s="18">
        <v>6.4026369251145159</v>
      </c>
      <c r="J55" s="18">
        <v>38.969052747676798</v>
      </c>
      <c r="K55" s="18">
        <v>6.3069240543918621</v>
      </c>
      <c r="L55" s="18">
        <v>134.26799337287184</v>
      </c>
      <c r="N55" s="8" t="s">
        <v>20</v>
      </c>
      <c r="O55" s="22">
        <v>0.33336597932414824</v>
      </c>
      <c r="P55" s="22">
        <v>1.3605511692164944</v>
      </c>
      <c r="Q55" s="22">
        <v>0.26662113223642581</v>
      </c>
      <c r="R55" s="22">
        <v>1.0252276378377914</v>
      </c>
      <c r="T55" s="8" t="s">
        <v>20</v>
      </c>
      <c r="U55" s="24">
        <v>6.5881584061607601E-2</v>
      </c>
      <c r="V55" s="24">
        <v>-1.2773393640242992E-3</v>
      </c>
      <c r="W55" s="24">
        <v>3.4762732841353117E-2</v>
      </c>
      <c r="X55" s="24">
        <v>-1.1008798122998265E-2</v>
      </c>
      <c r="Z55" s="6" t="s">
        <v>20</v>
      </c>
      <c r="AA55" s="22">
        <v>1.0754356788689206</v>
      </c>
      <c r="AB55" s="22">
        <v>1.1215255490989466</v>
      </c>
      <c r="AC55" s="22">
        <v>0.73020025460828752</v>
      </c>
      <c r="AD55" s="22">
        <v>1.1220536784570434</v>
      </c>
      <c r="AF55" s="6" t="s">
        <v>20</v>
      </c>
      <c r="AG55" s="22">
        <v>0.89499524362657557</v>
      </c>
      <c r="AH55" s="22">
        <v>0.83632381455911897</v>
      </c>
      <c r="AI55" s="22">
        <v>1.4671167876086679</v>
      </c>
      <c r="AJ55" s="22">
        <v>0.79999626114320632</v>
      </c>
    </row>
    <row r="56" spans="2:47" x14ac:dyDescent="0.25">
      <c r="B56" s="6" t="s">
        <v>88</v>
      </c>
      <c r="C56" s="80">
        <v>6.1500676550612816</v>
      </c>
      <c r="D56" s="80">
        <v>40.788282372577903</v>
      </c>
      <c r="E56" s="80">
        <v>4.3291102605267406</v>
      </c>
      <c r="F56" s="80">
        <v>133.10475181596303</v>
      </c>
      <c r="H56" s="6" t="s">
        <v>21</v>
      </c>
      <c r="I56" s="18">
        <v>6.8244527879124011</v>
      </c>
      <c r="J56" s="18">
        <v>38.919276042623451</v>
      </c>
      <c r="K56" s="18">
        <v>6.5261699703453893</v>
      </c>
      <c r="L56" s="18">
        <v>132.78986413944983</v>
      </c>
      <c r="N56" s="8" t="s">
        <v>21</v>
      </c>
      <c r="O56" s="22">
        <v>0.35532865811427228</v>
      </c>
      <c r="P56" s="22">
        <v>1.358813283651285</v>
      </c>
      <c r="Q56" s="22">
        <v>0.27588961142621976</v>
      </c>
      <c r="R56" s="22">
        <v>1.0139411137427168</v>
      </c>
      <c r="T56" s="8" t="s">
        <v>21</v>
      </c>
      <c r="U56" s="24">
        <v>6.8499797300205278E-2</v>
      </c>
      <c r="V56" s="24">
        <v>-4.1395071500832659E-3</v>
      </c>
      <c r="W56" s="24">
        <v>4.5452660365761011E-2</v>
      </c>
      <c r="X56" s="24">
        <v>-9.6223232608942944E-3</v>
      </c>
      <c r="Z56" s="6" t="s">
        <v>21</v>
      </c>
      <c r="AA56" s="22">
        <v>1.0529776071327328</v>
      </c>
      <c r="AB56" s="22">
        <v>1.1215686241499359</v>
      </c>
      <c r="AC56" s="22">
        <v>0.73203511589594927</v>
      </c>
      <c r="AD56" s="22">
        <v>1.1165673660210138</v>
      </c>
      <c r="AF56" s="6" t="s">
        <v>21</v>
      </c>
      <c r="AG56" s="22">
        <v>0.92561829117511518</v>
      </c>
      <c r="AH56" s="22">
        <v>0.8282005084838957</v>
      </c>
      <c r="AI56" s="22">
        <v>1.473165113590194</v>
      </c>
      <c r="AJ56" s="22">
        <v>0.80721371245915075</v>
      </c>
    </row>
    <row r="57" spans="2:47" x14ac:dyDescent="0.25">
      <c r="B57" s="78"/>
      <c r="C57" s="79"/>
      <c r="D57" s="79"/>
      <c r="E57" s="79"/>
      <c r="F57" s="79"/>
      <c r="H57" s="6" t="s">
        <v>22</v>
      </c>
      <c r="I57" s="18">
        <v>7.2919264205692205</v>
      </c>
      <c r="J57" s="18">
        <v>38.758169421168944</v>
      </c>
      <c r="K57" s="18">
        <v>6.8228017574967286</v>
      </c>
      <c r="L57" s="18">
        <v>131.51211714092983</v>
      </c>
      <c r="N57" s="8" t="s">
        <v>22</v>
      </c>
      <c r="O57" s="22">
        <v>0.37966859917005386</v>
      </c>
      <c r="P57" s="22">
        <v>1.3531884663479823</v>
      </c>
      <c r="Q57" s="22">
        <v>0.28842952823281753</v>
      </c>
      <c r="R57" s="22">
        <v>1.0041846445787732</v>
      </c>
      <c r="T57" s="8" t="s">
        <v>22</v>
      </c>
      <c r="U57" s="24">
        <v>7.1110511169354185E-2</v>
      </c>
      <c r="V57" s="24">
        <v>-7.0792605303714451E-3</v>
      </c>
      <c r="W57" s="24">
        <v>5.5979470273332943E-2</v>
      </c>
      <c r="X57" s="24">
        <v>-8.2392915668517697E-3</v>
      </c>
      <c r="Z57" s="6" t="s">
        <v>22</v>
      </c>
      <c r="AA57" s="22">
        <v>1.0309885220556434</v>
      </c>
      <c r="AB57" s="22">
        <v>1.1216117008553321</v>
      </c>
      <c r="AC57" s="22">
        <v>0.73387458785845516</v>
      </c>
      <c r="AD57" s="22">
        <v>1.1111078790610946</v>
      </c>
      <c r="AF57" s="6" t="s">
        <v>22</v>
      </c>
      <c r="AG57" s="22">
        <v>0.95728913316484121</v>
      </c>
      <c r="AH57" s="22">
        <v>0.8201561049825834</v>
      </c>
      <c r="AI57" s="22">
        <v>1.4792383743604756</v>
      </c>
      <c r="AJ57" s="22">
        <v>0.81449627858378637</v>
      </c>
    </row>
    <row r="58" spans="2:47" x14ac:dyDescent="0.25">
      <c r="B58" s="78"/>
      <c r="C58" s="79"/>
      <c r="D58" s="79"/>
      <c r="E58" s="79"/>
      <c r="F58" s="79"/>
      <c r="H58" s="6" t="s">
        <v>23</v>
      </c>
      <c r="I58" s="27">
        <v>7.8104590357452164</v>
      </c>
      <c r="J58" s="27">
        <v>38.483790242156218</v>
      </c>
      <c r="K58" s="27">
        <v>7.2047385856613602</v>
      </c>
      <c r="L58" s="27">
        <v>130.42855046323174</v>
      </c>
      <c r="N58" s="8" t="s">
        <v>23</v>
      </c>
      <c r="O58" s="31">
        <v>0.40666702733198901</v>
      </c>
      <c r="P58" s="31">
        <v>1.3436088926480112</v>
      </c>
      <c r="Q58" s="31">
        <v>0.30457566043447798</v>
      </c>
      <c r="R58" s="31">
        <v>0.99591087450513327</v>
      </c>
      <c r="T58" s="8" t="s">
        <v>23</v>
      </c>
      <c r="U58" s="33">
        <v>7.3701349760020962E-2</v>
      </c>
      <c r="V58" s="33">
        <v>-1.0088183998899991E-2</v>
      </c>
      <c r="W58" s="33">
        <v>6.6399965769391001E-2</v>
      </c>
      <c r="X58" s="33">
        <v>-6.8585533118876718E-3</v>
      </c>
      <c r="Z58" s="6" t="s">
        <v>23</v>
      </c>
      <c r="AA58" s="31">
        <v>1.0094586298989467</v>
      </c>
      <c r="AB58" s="31">
        <v>1.1216547792151994</v>
      </c>
      <c r="AC58" s="31">
        <v>0.73571868208159752</v>
      </c>
      <c r="AD58" s="31">
        <v>1.1056750864133795</v>
      </c>
      <c r="AF58" s="6" t="s">
        <v>23</v>
      </c>
      <c r="AG58" s="31">
        <v>0.99004362080191588</v>
      </c>
      <c r="AH58" s="31">
        <v>0.81218983766572039</v>
      </c>
      <c r="AI58" s="31">
        <v>1.4853366727155084</v>
      </c>
      <c r="AJ58" s="31">
        <v>0.82184454697356069</v>
      </c>
    </row>
    <row r="59" spans="2:47" x14ac:dyDescent="0.25">
      <c r="B59" s="78"/>
      <c r="C59" s="79"/>
      <c r="D59" s="79"/>
      <c r="E59" s="79"/>
      <c r="F59" s="79"/>
      <c r="H59" s="6" t="s">
        <v>24</v>
      </c>
      <c r="I59" s="7">
        <v>8.3861004089249906</v>
      </c>
      <c r="J59" s="7">
        <v>38.095558685218272</v>
      </c>
      <c r="K59" s="7">
        <v>7.6831329811266844</v>
      </c>
      <c r="L59" s="7">
        <v>129.53399929648742</v>
      </c>
      <c r="N59" s="6" t="s">
        <v>24</v>
      </c>
      <c r="O59" s="12">
        <v>0.43663893614925192</v>
      </c>
      <c r="P59" s="12">
        <v>1.3300543189164198</v>
      </c>
      <c r="Q59" s="12">
        <v>0.32479947386151697</v>
      </c>
      <c r="R59" s="12">
        <v>0.98908036667845112</v>
      </c>
      <c r="T59" s="6" t="s">
        <v>24</v>
      </c>
      <c r="U59" s="14">
        <v>7.6258495340167265E-2</v>
      </c>
      <c r="V59" s="14">
        <v>-1.3157235600108286E-2</v>
      </c>
      <c r="W59" s="14">
        <v>7.6739777692941935E-2</v>
      </c>
      <c r="X59" s="14">
        <v>-5.478954263420821E-3</v>
      </c>
      <c r="Z59" s="6" t="s">
        <v>24</v>
      </c>
      <c r="AA59" s="12">
        <v>0.98837834144429215</v>
      </c>
      <c r="AB59" s="12">
        <v>1.1216978592296012</v>
      </c>
      <c r="AC59" s="12">
        <v>0.73756741018028227</v>
      </c>
      <c r="AD59" s="12">
        <v>1.1002688575552919</v>
      </c>
      <c r="AF59" s="6" t="s">
        <v>24</v>
      </c>
      <c r="AG59" s="12">
        <v>1.0239188319729768</v>
      </c>
      <c r="AH59" s="12">
        <v>0.80430094758787107</v>
      </c>
      <c r="AI59" s="12">
        <v>1.4914601118750737</v>
      </c>
      <c r="AJ59" s="12">
        <v>0.82925911038486921</v>
      </c>
    </row>
    <row r="60" spans="2:47" x14ac:dyDescent="0.25">
      <c r="B60" s="78"/>
      <c r="C60" s="79"/>
      <c r="D60" s="79"/>
      <c r="E60" s="79"/>
      <c r="F60" s="79"/>
      <c r="H60" s="6" t="s">
        <v>25</v>
      </c>
      <c r="I60" s="18">
        <v>9.0256118078811713</v>
      </c>
      <c r="J60" s="18">
        <v>37.594326444279105</v>
      </c>
      <c r="K60" s="18">
        <v>8.272734898083657</v>
      </c>
      <c r="L60" s="18">
        <v>128.82428843878398</v>
      </c>
      <c r="N60" s="6" t="s">
        <v>25</v>
      </c>
      <c r="O60" s="22">
        <v>0.46993636442692521</v>
      </c>
      <c r="P60" s="22">
        <v>1.3125544808814948</v>
      </c>
      <c r="Q60" s="22">
        <v>0.3497245132804343</v>
      </c>
      <c r="R60" s="22">
        <v>0.98366124058657234</v>
      </c>
      <c r="T60" s="6" t="s">
        <v>25</v>
      </c>
      <c r="U60" s="24">
        <v>7.8766648463040712E-2</v>
      </c>
      <c r="V60" s="24">
        <v>-1.6276780617320519E-2</v>
      </c>
      <c r="W60" s="24">
        <v>8.6992395384592136E-2</v>
      </c>
      <c r="X60" s="24">
        <v>-4.0993340761488195E-3</v>
      </c>
      <c r="Z60" s="6" t="s">
        <v>25</v>
      </c>
      <c r="AA60" s="22">
        <v>0.96773826772273264</v>
      </c>
      <c r="AB60" s="22">
        <v>1.1217409408986008</v>
      </c>
      <c r="AC60" s="22">
        <v>0.7394207837986011</v>
      </c>
      <c r="AD60" s="22">
        <v>1.0948890626024497</v>
      </c>
      <c r="AF60" s="6" t="s">
        <v>25</v>
      </c>
      <c r="AG60" s="22">
        <v>1.0589531132170864</v>
      </c>
      <c r="AH60" s="22">
        <v>0.79648868317532096</v>
      </c>
      <c r="AI60" s="22">
        <v>1.4976087954844868</v>
      </c>
      <c r="AJ60" s="22">
        <v>0.83674056692187004</v>
      </c>
    </row>
    <row r="61" spans="2:47" x14ac:dyDescent="0.25">
      <c r="B61" s="6" t="s">
        <v>89</v>
      </c>
      <c r="C61" s="80">
        <v>9.1719404774397475</v>
      </c>
      <c r="D61" s="80">
        <v>35.853912128058326</v>
      </c>
      <c r="E61" s="80">
        <v>10.277133306091743</v>
      </c>
      <c r="F61" s="80">
        <v>128.56806878084043</v>
      </c>
      <c r="H61" s="6" t="s">
        <v>26</v>
      </c>
      <c r="I61" s="18">
        <v>9.7365290003164162</v>
      </c>
      <c r="J61" s="18">
        <v>36.982411840289643</v>
      </c>
      <c r="K61" s="18">
        <v>8.9923999232496641</v>
      </c>
      <c r="L61" s="18">
        <v>128.29619464335124</v>
      </c>
      <c r="N61" s="6" t="s">
        <v>26</v>
      </c>
      <c r="O61" s="22">
        <v>0.50695167684374021</v>
      </c>
      <c r="P61" s="22">
        <v>1.2911903195479058</v>
      </c>
      <c r="Q61" s="22">
        <v>0.38014788641540992</v>
      </c>
      <c r="R61" s="22">
        <v>0.97962888454364894</v>
      </c>
      <c r="T61" s="6" t="s">
        <v>26</v>
      </c>
      <c r="U61" s="24">
        <v>8.1209001886410226E-2</v>
      </c>
      <c r="V61" s="24">
        <v>-1.9436631470235666E-2</v>
      </c>
      <c r="W61" s="24">
        <v>9.7117400564465051E-2</v>
      </c>
      <c r="X61" s="24">
        <v>-2.7185246486313153E-3</v>
      </c>
      <c r="Z61" s="6" t="s">
        <v>26</v>
      </c>
      <c r="AA61" s="22">
        <v>0.94752921583296357</v>
      </c>
      <c r="AB61" s="22">
        <v>1.1217840242222614</v>
      </c>
      <c r="AC61" s="22">
        <v>0.74127881460990563</v>
      </c>
      <c r="AD61" s="22">
        <v>1.0895355723055427</v>
      </c>
      <c r="AF61" s="6" t="s">
        <v>26</v>
      </c>
      <c r="AG61" s="22">
        <v>1.0951861231337863</v>
      </c>
      <c r="AH61" s="22">
        <v>0.78875230015447451</v>
      </c>
      <c r="AI61" s="22">
        <v>1.5037828276163492</v>
      </c>
      <c r="AJ61" s="22">
        <v>0.84428952008473135</v>
      </c>
    </row>
    <row r="62" spans="2:47" x14ac:dyDescent="0.25">
      <c r="B62" s="78"/>
      <c r="C62" s="79"/>
      <c r="D62" s="79"/>
      <c r="E62" s="79"/>
      <c r="F62" s="79"/>
      <c r="H62" s="6" t="s">
        <v>27</v>
      </c>
      <c r="I62" s="18">
        <v>10.527222802270202</v>
      </c>
      <c r="J62" s="18">
        <v>36.263598330469449</v>
      </c>
      <c r="K62" s="18">
        <v>9.8657184286317658</v>
      </c>
      <c r="L62" s="18">
        <v>127.94741827588769</v>
      </c>
      <c r="N62" s="6" t="s">
        <v>27</v>
      </c>
      <c r="O62" s="22">
        <v>0.54812071652486238</v>
      </c>
      <c r="P62" s="22">
        <v>1.2660939291489173</v>
      </c>
      <c r="Q62" s="22">
        <v>0.41706686097415002</v>
      </c>
      <c r="R62" s="22">
        <v>0.97696573927450581</v>
      </c>
      <c r="T62" s="6" t="s">
        <v>27</v>
      </c>
      <c r="U62" s="24">
        <v>8.3567231266036712E-2</v>
      </c>
      <c r="V62" s="24">
        <v>-2.2626093628553834E-2</v>
      </c>
      <c r="W62" s="24">
        <v>0.10703818433057899</v>
      </c>
      <c r="X62" s="24">
        <v>-1.3353484421132489E-3</v>
      </c>
      <c r="Z62" s="6" t="s">
        <v>27</v>
      </c>
      <c r="AA62" s="22">
        <v>0.9277421848468882</v>
      </c>
      <c r="AB62" s="22">
        <v>1.1218271092006473</v>
      </c>
      <c r="AC62" s="22">
        <v>0.74314151431688025</v>
      </c>
      <c r="AD62" s="22">
        <v>1.0842082580472301</v>
      </c>
      <c r="AF62" s="6" t="s">
        <v>27</v>
      </c>
      <c r="AG62" s="22">
        <v>1.1326588772763995</v>
      </c>
      <c r="AH62" s="22">
        <v>0.78109106148094853</v>
      </c>
      <c r="AI62" s="22">
        <v>1.5099823127723127</v>
      </c>
      <c r="AJ62" s="22">
        <v>0.85190657881831311</v>
      </c>
    </row>
    <row r="63" spans="2:47" x14ac:dyDescent="0.25">
      <c r="B63" s="78"/>
      <c r="C63" s="79"/>
      <c r="D63" s="79"/>
      <c r="E63" s="79"/>
      <c r="F63" s="79"/>
      <c r="H63" s="6" t="s">
        <v>28</v>
      </c>
      <c r="I63" s="27">
        <v>11.40695366477661</v>
      </c>
      <c r="J63" s="27">
        <v>35.443094759335985</v>
      </c>
      <c r="K63" s="27">
        <v>10.921727016349244</v>
      </c>
      <c r="L63" s="27">
        <v>127.77656389022057</v>
      </c>
      <c r="N63" s="6" t="s">
        <v>28</v>
      </c>
      <c r="O63" s="31">
        <v>0.59392564720440133</v>
      </c>
      <c r="P63" s="31">
        <v>1.2374471693654503</v>
      </c>
      <c r="Q63" s="31">
        <v>0.46170894051727707</v>
      </c>
      <c r="R63" s="31">
        <v>0.97566114959656758</v>
      </c>
      <c r="T63" s="6" t="s">
        <v>28</v>
      </c>
      <c r="U63" s="33">
        <v>8.5821505757645911E-2</v>
      </c>
      <c r="V63" s="33">
        <v>-2.5834017272631238E-2</v>
      </c>
      <c r="W63" s="33">
        <v>0.11663949357460002</v>
      </c>
      <c r="X63" s="33">
        <v>5.138324215536727E-5</v>
      </c>
      <c r="Z63" s="6" t="s">
        <v>28</v>
      </c>
      <c r="AA63" s="31">
        <v>0.90836836180068592</v>
      </c>
      <c r="AB63" s="31">
        <v>1.121870195833822</v>
      </c>
      <c r="AC63" s="31">
        <v>0.74500889465161579</v>
      </c>
      <c r="AD63" s="31">
        <v>1.0789069918390481</v>
      </c>
      <c r="AF63" s="6" t="s">
        <v>28</v>
      </c>
      <c r="AG63" s="31">
        <v>1.1714137945813934</v>
      </c>
      <c r="AH63" s="31">
        <v>0.77350423726935336</v>
      </c>
      <c r="AI63" s="31">
        <v>1.5162073558848461</v>
      </c>
      <c r="AJ63" s="31">
        <v>0.85959235756128805</v>
      </c>
    </row>
    <row r="64" spans="2:47" x14ac:dyDescent="0.25">
      <c r="B64" s="78"/>
      <c r="C64" s="79"/>
      <c r="D64" s="79"/>
      <c r="E64" s="79"/>
      <c r="F64" s="79"/>
      <c r="H64" s="6" t="s">
        <v>29</v>
      </c>
      <c r="I64" s="18">
        <v>12.385915604395436</v>
      </c>
      <c r="J64" s="18">
        <v>34.527457237127791</v>
      </c>
      <c r="K64" s="18">
        <v>12.195631724496247</v>
      </c>
      <c r="L64" s="18">
        <v>127.78312946434474</v>
      </c>
      <c r="N64" s="6" t="s">
        <v>29</v>
      </c>
      <c r="O64" s="12">
        <v>0.64489724055556741</v>
      </c>
      <c r="P64" s="12">
        <v>1.2054789378180946</v>
      </c>
      <c r="Q64" s="12">
        <v>0.5155624375180774</v>
      </c>
      <c r="R64" s="12">
        <v>0.97571128222967896</v>
      </c>
      <c r="T64" s="6" t="s">
        <v>29</v>
      </c>
      <c r="U64" s="14">
        <v>8.7950521778712876E-2</v>
      </c>
      <c r="V64" s="14">
        <v>-2.9048854359126075E-2</v>
      </c>
      <c r="W64" s="14">
        <v>0.1257652415595194</v>
      </c>
      <c r="X64" s="14">
        <v>1.4428720309827003E-3</v>
      </c>
      <c r="Z64" s="6" t="s">
        <v>29</v>
      </c>
      <c r="AA64" s="12">
        <v>0.88939911776959824</v>
      </c>
      <c r="AB64" s="12">
        <v>1.1219132841218487</v>
      </c>
      <c r="AC64" s="12">
        <v>0.74688096737568421</v>
      </c>
      <c r="AD64" s="12">
        <v>1.0736316463183373</v>
      </c>
      <c r="AF64" s="6" t="s">
        <v>29</v>
      </c>
      <c r="AG64" s="12">
        <v>1.211494745386366</v>
      </c>
      <c r="AH64" s="12">
        <v>0.76599110472375742</v>
      </c>
      <c r="AI64" s="12">
        <v>1.5224580623190129</v>
      </c>
      <c r="AJ64" s="12">
        <v>0.86734747629570652</v>
      </c>
    </row>
    <row r="65" spans="2:36" x14ac:dyDescent="0.25">
      <c r="B65" s="78"/>
      <c r="C65" s="79"/>
      <c r="D65" s="79"/>
      <c r="E65" s="79"/>
      <c r="F65" s="79"/>
      <c r="H65" s="6" t="s">
        <v>30</v>
      </c>
      <c r="I65" s="18">
        <v>13.475263344509116</v>
      </c>
      <c r="J65" s="18">
        <v>33.524474160455512</v>
      </c>
      <c r="K65" s="18">
        <v>13.729418294298455</v>
      </c>
      <c r="L65" s="18">
        <v>127.96750416788026</v>
      </c>
      <c r="N65" s="6" t="s">
        <v>30</v>
      </c>
      <c r="O65" s="22">
        <v>0.70161628935608167</v>
      </c>
      <c r="P65" s="22">
        <v>1.1704611557204228</v>
      </c>
      <c r="Q65" s="22">
        <v>0.58040227201155303</v>
      </c>
      <c r="R65" s="22">
        <v>0.97711910874912233</v>
      </c>
      <c r="T65" s="6" t="s">
        <v>30</v>
      </c>
      <c r="U65" s="24">
        <v>9.0147861546464148E-2</v>
      </c>
      <c r="V65" s="24">
        <v>-3.4067850304938863E-2</v>
      </c>
      <c r="W65" s="24">
        <v>0.13580654611476173</v>
      </c>
      <c r="X65" s="24">
        <v>3.8077798229025905E-3</v>
      </c>
      <c r="Z65" s="6" t="s">
        <v>30</v>
      </c>
      <c r="AA65" s="22">
        <v>0.87082600402468391</v>
      </c>
      <c r="AB65" s="22">
        <v>1.1219563740647909</v>
      </c>
      <c r="AC65" s="22">
        <v>0.7487577442802118</v>
      </c>
      <c r="AD65" s="22">
        <v>1.0683820947451801</v>
      </c>
      <c r="AF65" s="6" t="s">
        <v>30</v>
      </c>
      <c r="AG65" s="22">
        <v>1.2529471010910094</v>
      </c>
      <c r="AH65" s="22">
        <v>0.75855094806882617</v>
      </c>
      <c r="AI65" s="22">
        <v>1.5287345378742527</v>
      </c>
      <c r="AJ65" s="22">
        <v>0.87517256059700776</v>
      </c>
    </row>
    <row r="66" spans="2:36" x14ac:dyDescent="0.25">
      <c r="B66" s="6" t="s">
        <v>90</v>
      </c>
      <c r="C66" s="80">
        <v>14.755023785912661</v>
      </c>
      <c r="D66" s="80">
        <v>31.508106941844794</v>
      </c>
      <c r="E66" s="80">
        <v>20.487493828732852</v>
      </c>
      <c r="F66" s="80">
        <v>127.05648550219833</v>
      </c>
      <c r="H66" s="6" t="s">
        <v>31</v>
      </c>
      <c r="I66" s="18">
        <v>14.690029518792068</v>
      </c>
      <c r="J66" s="18">
        <v>32.382367393205321</v>
      </c>
      <c r="K66" s="18">
        <v>15.593963173011954</v>
      </c>
      <c r="L66" s="18">
        <v>128.45477624823792</v>
      </c>
      <c r="N66" s="6" t="s">
        <v>31</v>
      </c>
      <c r="O66" s="22">
        <v>0.76486549746769761</v>
      </c>
      <c r="P66" s="22">
        <v>1.1305860602795936</v>
      </c>
      <c r="Q66" s="22">
        <v>0.65922469993060251</v>
      </c>
      <c r="R66" s="22">
        <v>0.98083976317598975</v>
      </c>
      <c r="T66" s="6" t="s">
        <v>31</v>
      </c>
      <c r="U66" s="24">
        <v>9.2114134258176605E-2</v>
      </c>
      <c r="V66" s="24">
        <v>-3.8633934086969246E-2</v>
      </c>
      <c r="W66" s="24">
        <v>0.14449994379287068</v>
      </c>
      <c r="X66" s="24">
        <v>5.9390676686603694E-3</v>
      </c>
      <c r="Z66" s="6" t="s">
        <v>31</v>
      </c>
      <c r="AA66" s="22">
        <v>0.85264074826983216</v>
      </c>
      <c r="AB66" s="22">
        <v>1.1219994656627124</v>
      </c>
      <c r="AC66" s="22">
        <v>0.75063923718595416</v>
      </c>
      <c r="AD66" s="22">
        <v>1.063158210999358</v>
      </c>
      <c r="AF66" s="6" t="s">
        <v>31</v>
      </c>
      <c r="AG66" s="22">
        <v>1.2958177855172655</v>
      </c>
      <c r="AH66" s="22">
        <v>0.75118305848163058</v>
      </c>
      <c r="AI66" s="22">
        <v>1.5350368887861747</v>
      </c>
      <c r="AJ66" s="22">
        <v>0.88306824168448306</v>
      </c>
    </row>
    <row r="67" spans="2:36" x14ac:dyDescent="0.25">
      <c r="B67" s="78"/>
      <c r="C67" s="79"/>
      <c r="D67" s="79"/>
      <c r="E67" s="79"/>
      <c r="F67" s="79"/>
      <c r="H67" s="6" t="s">
        <v>32</v>
      </c>
      <c r="I67" s="18">
        <v>16.043188870142657</v>
      </c>
      <c r="J67" s="18">
        <v>31.131309145756205</v>
      </c>
      <c r="K67" s="18">
        <v>17.847289975020274</v>
      </c>
      <c r="L67" s="18">
        <v>129.21767785673882</v>
      </c>
      <c r="N67" s="6" t="s">
        <v>32</v>
      </c>
      <c r="O67" s="22">
        <v>0.83532042059088418</v>
      </c>
      <c r="P67" s="22">
        <v>1.0869070729471055</v>
      </c>
      <c r="Q67" s="22">
        <v>0.75448263201744659</v>
      </c>
      <c r="R67" s="22">
        <v>0.98666503690160468</v>
      </c>
      <c r="T67" s="6" t="s">
        <v>32</v>
      </c>
      <c r="U67" s="24">
        <v>9.35831039119146E-2</v>
      </c>
      <c r="V67" s="24">
        <v>-4.037767687313798E-2</v>
      </c>
      <c r="W67" s="24">
        <v>0.14985885138428046</v>
      </c>
      <c r="X67" s="24">
        <v>6.629746748486598E-3</v>
      </c>
      <c r="Z67" s="6" t="s">
        <v>32</v>
      </c>
      <c r="AA67" s="22">
        <v>0.83483525095735689</v>
      </c>
      <c r="AB67" s="22">
        <v>1.1220425589156768</v>
      </c>
      <c r="AC67" s="22">
        <v>0.75252545794337</v>
      </c>
      <c r="AD67" s="22">
        <v>1.0579598695773207</v>
      </c>
      <c r="AF67" s="6" t="s">
        <v>32</v>
      </c>
      <c r="AG67" s="22">
        <v>1.3401553280268157</v>
      </c>
      <c r="AH67" s="22">
        <v>0.7438867340241172</v>
      </c>
      <c r="AI67" s="22">
        <v>1.5413652217283527</v>
      </c>
      <c r="AJ67" s="22">
        <v>0.89103515647219278</v>
      </c>
    </row>
    <row r="68" spans="2:36" x14ac:dyDescent="0.25">
      <c r="B68" s="78"/>
      <c r="C68" s="79"/>
      <c r="D68" s="79"/>
      <c r="E68" s="79"/>
      <c r="F68" s="79"/>
      <c r="H68" s="39" t="s">
        <v>33</v>
      </c>
      <c r="I68" s="18">
        <v>17.544560281255691</v>
      </c>
      <c r="J68" s="18">
        <v>29.874299204431097</v>
      </c>
      <c r="K68" s="18">
        <v>20.521864350998996</v>
      </c>
      <c r="L68" s="18">
        <v>130.07435833635651</v>
      </c>
      <c r="N68" s="39" t="s">
        <v>33</v>
      </c>
      <c r="O68" s="31">
        <v>0.91349229831078516</v>
      </c>
      <c r="P68" s="31">
        <v>1.0430202903645192</v>
      </c>
      <c r="Q68" s="31">
        <v>0.86754853264096987</v>
      </c>
      <c r="R68" s="31">
        <v>0.99320637622184849</v>
      </c>
      <c r="T68" s="39" t="s">
        <v>33</v>
      </c>
      <c r="U68" s="33">
        <v>9.4699979243594523E-2</v>
      </c>
      <c r="V68" s="33">
        <v>-4.124588060457024E-2</v>
      </c>
      <c r="W68" s="33">
        <v>0.15267326538588533</v>
      </c>
      <c r="X68" s="33">
        <v>6.8400927952099178E-3</v>
      </c>
      <c r="Z68" s="6" t="s">
        <v>33</v>
      </c>
      <c r="AA68" s="31">
        <v>0.8174015816805319</v>
      </c>
      <c r="AB68" s="31">
        <v>1.1220856538237474</v>
      </c>
      <c r="AC68" s="31">
        <v>0.75441641843269625</v>
      </c>
      <c r="AD68" s="31">
        <v>1.0527869455891707</v>
      </c>
      <c r="AF68" s="6" t="s">
        <v>33</v>
      </c>
      <c r="AG68" s="31">
        <v>1.3860099184560326</v>
      </c>
      <c r="AH68" s="31">
        <v>0.73666127957623484</v>
      </c>
      <c r="AI68" s="31">
        <v>1.5477196438141334</v>
      </c>
      <c r="AJ68" s="31">
        <v>0.89907394762034509</v>
      </c>
    </row>
    <row r="69" spans="2:36" ht="18.75" x14ac:dyDescent="0.3">
      <c r="B69" s="78"/>
      <c r="C69" s="79"/>
      <c r="D69" s="79"/>
      <c r="E69" s="79"/>
      <c r="F69" s="79"/>
      <c r="H69" s="45" t="s">
        <v>34</v>
      </c>
      <c r="I69" s="46">
        <v>19.206029775728599</v>
      </c>
      <c r="J69" s="46">
        <v>28.642107426299923</v>
      </c>
      <c r="K69" s="46">
        <v>23.655004393272204</v>
      </c>
      <c r="L69" s="46">
        <v>130.96407901765457</v>
      </c>
      <c r="N69" s="45" t="s">
        <v>34</v>
      </c>
      <c r="O69" s="48">
        <v>1</v>
      </c>
      <c r="P69" s="48">
        <v>1</v>
      </c>
      <c r="Q69" s="48">
        <v>1</v>
      </c>
      <c r="R69" s="48">
        <v>1</v>
      </c>
      <c r="T69" s="45" t="s">
        <v>34</v>
      </c>
      <c r="U69" s="81">
        <v>9.5423091294108309E-2</v>
      </c>
      <c r="V69" s="81">
        <v>-4.1279166152388247E-2</v>
      </c>
      <c r="W69" s="81">
        <v>0.1524422558108689</v>
      </c>
      <c r="X69" s="81">
        <v>6.5674259255104062E-3</v>
      </c>
      <c r="Z69" s="45" t="s">
        <v>34</v>
      </c>
      <c r="AA69" s="48">
        <v>0.80033197564145975</v>
      </c>
      <c r="AB69" s="48">
        <v>1.1221287503869879</v>
      </c>
      <c r="AC69" s="48">
        <v>0.7563121305640228</v>
      </c>
      <c r="AD69" s="48">
        <v>1.047639314755664</v>
      </c>
      <c r="AF69" s="45" t="s">
        <v>34</v>
      </c>
      <c r="AG69" s="48">
        <v>1.4334334639305781</v>
      </c>
      <c r="AH69" s="48">
        <v>0.72950600676971078</v>
      </c>
      <c r="AI69" s="48">
        <v>1.5541002625984484</v>
      </c>
      <c r="AJ69" s="48">
        <v>0.9071852635871358</v>
      </c>
    </row>
    <row r="70" spans="2:36" x14ac:dyDescent="0.25">
      <c r="B70" s="78"/>
      <c r="C70" s="79"/>
      <c r="D70" s="79"/>
      <c r="E70" s="79"/>
      <c r="F70" s="79"/>
      <c r="H70" s="57" t="s">
        <v>36</v>
      </c>
      <c r="I70" s="18">
        <v>21.038728508415311</v>
      </c>
      <c r="J70" s="18">
        <v>27.459785114895134</v>
      </c>
      <c r="K70" s="18">
        <v>27.261026624198635</v>
      </c>
      <c r="L70" s="18">
        <v>131.82417590550571</v>
      </c>
      <c r="N70" s="58" t="s">
        <v>36</v>
      </c>
      <c r="O70" s="12">
        <v>1.0954230912941083</v>
      </c>
      <c r="P70" s="12">
        <v>0.95872083384761175</v>
      </c>
      <c r="Q70" s="12">
        <v>1.1524422558108689</v>
      </c>
      <c r="R70" s="12">
        <v>1.0065674259255104</v>
      </c>
      <c r="T70" s="58" t="s">
        <v>36</v>
      </c>
      <c r="U70" s="14">
        <v>9.5066636903954116E-2</v>
      </c>
      <c r="V70" s="14">
        <v>-3.9487743949436993E-2</v>
      </c>
      <c r="W70" s="14">
        <v>0.1427978696701937</v>
      </c>
      <c r="X70" s="14">
        <v>5.0875944258215178E-3</v>
      </c>
      <c r="Z70" s="6" t="s">
        <v>36</v>
      </c>
      <c r="AA70" s="12">
        <v>0.78361883019270118</v>
      </c>
      <c r="AB70" s="12">
        <v>1.1221718486054619</v>
      </c>
      <c r="AC70" s="12">
        <v>0.7582126062773672</v>
      </c>
      <c r="AD70" s="12">
        <v>1.042516853405222</v>
      </c>
      <c r="AF70" s="6" t="s">
        <v>36</v>
      </c>
      <c r="AG70" s="12">
        <v>1.4824796476239621</v>
      </c>
      <c r="AH70" s="12">
        <v>0.72242023392246957</v>
      </c>
      <c r="AI70" s="12">
        <v>1.5605071860796333</v>
      </c>
      <c r="AJ70" s="12">
        <v>0.91536975868105741</v>
      </c>
    </row>
    <row r="71" spans="2:36" x14ac:dyDescent="0.25">
      <c r="B71" s="6" t="s">
        <v>91</v>
      </c>
      <c r="C71" s="80">
        <v>22.614036604500235</v>
      </c>
      <c r="D71" s="80">
        <v>27.320743724693056</v>
      </c>
      <c r="E71" s="80">
        <v>15.279227458372956</v>
      </c>
      <c r="F71" s="80">
        <v>137.68256493727833</v>
      </c>
      <c r="H71" s="6" t="s">
        <v>37</v>
      </c>
      <c r="I71" s="18">
        <v>23.038809672445698</v>
      </c>
      <c r="J71" s="18">
        <v>26.375460151371595</v>
      </c>
      <c r="K71" s="18">
        <v>31.153843151156629</v>
      </c>
      <c r="L71" s="18">
        <v>132.49484384803108</v>
      </c>
      <c r="N71" s="8" t="s">
        <v>37</v>
      </c>
      <c r="O71" s="22">
        <v>1.1995612805703724</v>
      </c>
      <c r="P71" s="22">
        <v>0.92086311104164653</v>
      </c>
      <c r="Q71" s="22">
        <v>1.3170085548585733</v>
      </c>
      <c r="R71" s="22">
        <v>1.0116884327508626</v>
      </c>
      <c r="T71" s="8" t="s">
        <v>37</v>
      </c>
      <c r="U71" s="24">
        <v>9.441790072636036E-2</v>
      </c>
      <c r="V71" s="24">
        <v>-3.717041221533568E-2</v>
      </c>
      <c r="W71" s="24">
        <v>0.13113973283653357</v>
      </c>
      <c r="X71" s="24">
        <v>3.3073171180844074E-3</v>
      </c>
      <c r="Z71" s="6" t="s">
        <v>37</v>
      </c>
      <c r="AA71" s="22">
        <v>0.76725470145112529</v>
      </c>
      <c r="AB71" s="22">
        <v>1.122214948479233</v>
      </c>
      <c r="AC71" s="22">
        <v>0.7601178575427503</v>
      </c>
      <c r="AD71" s="22">
        <v>1.037419438470963</v>
      </c>
      <c r="AF71" s="6" t="s">
        <v>37</v>
      </c>
      <c r="AG71" s="22">
        <v>1.5332039895265799</v>
      </c>
      <c r="AH71" s="22">
        <v>0.71540328597368941</v>
      </c>
      <c r="AI71" s="22">
        <v>1.5669405227012583</v>
      </c>
      <c r="AJ71" s="22">
        <v>0.92362809311367999</v>
      </c>
    </row>
    <row r="72" spans="2:36" x14ac:dyDescent="0.25">
      <c r="B72" s="78"/>
      <c r="C72" s="79"/>
      <c r="D72" s="79"/>
      <c r="E72" s="79"/>
      <c r="F72" s="79"/>
      <c r="H72" s="6" t="s">
        <v>38</v>
      </c>
      <c r="I72" s="18">
        <v>25.214085716952191</v>
      </c>
      <c r="J72" s="18">
        <v>25.395073425175951</v>
      </c>
      <c r="K72" s="18">
        <v>35.239349818830576</v>
      </c>
      <c r="L72" s="18">
        <v>132.9330463131476</v>
      </c>
      <c r="N72" s="8" t="s">
        <v>38</v>
      </c>
      <c r="O72" s="22">
        <v>1.3128213384744516</v>
      </c>
      <c r="P72" s="22">
        <v>0.8866342496103321</v>
      </c>
      <c r="Q72" s="22">
        <v>1.4897207048861556</v>
      </c>
      <c r="R72" s="22">
        <v>1.0150344072226676</v>
      </c>
      <c r="T72" s="8" t="s">
        <v>38</v>
      </c>
      <c r="U72" s="24">
        <v>9.4140120589443654E-2</v>
      </c>
      <c r="V72" s="24">
        <v>-3.5733747699497109E-2</v>
      </c>
      <c r="W72" s="24">
        <v>0.12302329471088314</v>
      </c>
      <c r="X72" s="24">
        <v>2.1192632428639335E-3</v>
      </c>
      <c r="Z72" s="6" t="s">
        <v>38</v>
      </c>
      <c r="AA72" s="22">
        <v>0.75123230098247129</v>
      </c>
      <c r="AB72" s="22">
        <v>1.122258050008365</v>
      </c>
      <c r="AC72" s="22">
        <v>0.76202789636027135</v>
      </c>
      <c r="AD72" s="22">
        <v>1.0323469474877431</v>
      </c>
      <c r="AF72" s="6" t="s">
        <v>38</v>
      </c>
      <c r="AG72" s="22">
        <v>1.5856639092940117</v>
      </c>
      <c r="AH72" s="22">
        <v>0.70845449441948949</v>
      </c>
      <c r="AI72" s="22">
        <v>1.5734003813539617</v>
      </c>
      <c r="AJ72" s="22">
        <v>0.93196093305290706</v>
      </c>
    </row>
    <row r="73" spans="2:36" x14ac:dyDescent="0.25">
      <c r="B73" s="78"/>
      <c r="C73" s="79"/>
      <c r="D73" s="79"/>
      <c r="E73" s="79"/>
      <c r="F73" s="79"/>
      <c r="H73" s="6" t="s">
        <v>40</v>
      </c>
      <c r="I73" s="18">
        <v>27.587742786898641</v>
      </c>
      <c r="J73" s="18">
        <v>24.487612278590511</v>
      </c>
      <c r="K73" s="18">
        <v>39.574610737012478</v>
      </c>
      <c r="L73" s="18">
        <v>133.21476643196098</v>
      </c>
      <c r="N73" s="8" t="s">
        <v>40</v>
      </c>
      <c r="O73" s="31">
        <v>1.4364104975908314</v>
      </c>
      <c r="P73" s="31">
        <v>0.85495148503302354</v>
      </c>
      <c r="Q73" s="31">
        <v>1.6729910542002697</v>
      </c>
      <c r="R73" s="31">
        <v>1.0171855323321368</v>
      </c>
      <c r="T73" s="8" t="s">
        <v>40</v>
      </c>
      <c r="U73" s="33">
        <v>9.3674282598720238E-2</v>
      </c>
      <c r="V73" s="33">
        <v>-3.4087016563957184E-2</v>
      </c>
      <c r="W73" s="33">
        <v>0.11376972328339074</v>
      </c>
      <c r="X73" s="33">
        <v>8.0794679080731235E-4</v>
      </c>
      <c r="Z73" s="6" t="s">
        <v>40</v>
      </c>
      <c r="AA73" s="31">
        <v>0.73554449255514642</v>
      </c>
      <c r="AB73" s="31">
        <v>1.122301153192921</v>
      </c>
      <c r="AC73" s="31">
        <v>0.76394273476018393</v>
      </c>
      <c r="AD73" s="31">
        <v>1.027299258589216</v>
      </c>
      <c r="AF73" s="6" t="s">
        <v>40</v>
      </c>
      <c r="AG73" s="31">
        <v>1.6399187912457351</v>
      </c>
      <c r="AH73" s="31">
        <v>0.70157319724924094</v>
      </c>
      <c r="AI73" s="31">
        <v>1.5798868713772936</v>
      </c>
      <c r="AJ73" s="31">
        <v>0.94036895067671367</v>
      </c>
    </row>
    <row r="74" spans="2:36" x14ac:dyDescent="0.25">
      <c r="B74" s="78"/>
      <c r="C74" s="79"/>
      <c r="D74" s="79"/>
      <c r="E74" s="79"/>
      <c r="F74" s="79"/>
      <c r="H74" s="6" t="s">
        <v>42</v>
      </c>
      <c r="I74" s="7">
        <v>30.172004800979387</v>
      </c>
      <c r="J74" s="7">
        <v>23.652902633238433</v>
      </c>
      <c r="K74" s="7">
        <v>44.077003249610293</v>
      </c>
      <c r="L74" s="7">
        <v>133.32239687498785</v>
      </c>
      <c r="N74" s="6" t="s">
        <v>42</v>
      </c>
      <c r="O74" s="22">
        <v>1.5709652204699232</v>
      </c>
      <c r="P74" s="22">
        <v>0.82580873960132306</v>
      </c>
      <c r="Q74" s="22">
        <v>1.8633267834922227</v>
      </c>
      <c r="R74" s="22">
        <v>1.0180073641186402</v>
      </c>
      <c r="T74" s="6" t="s">
        <v>42</v>
      </c>
      <c r="U74" s="14">
        <v>9.3015968622317979E-2</v>
      </c>
      <c r="V74" s="14">
        <v>-3.2237672699793829E-2</v>
      </c>
      <c r="W74" s="14">
        <v>0.10345044927612346</v>
      </c>
      <c r="X74" s="14">
        <v>-6.2522439207468583E-4</v>
      </c>
      <c r="Z74" s="6" t="s">
        <v>42</v>
      </c>
      <c r="AA74" s="22">
        <v>0.7201842889618133</v>
      </c>
      <c r="AB74" s="22">
        <v>1.1223442580329648</v>
      </c>
      <c r="AC74" s="22">
        <v>0.76586238480297109</v>
      </c>
      <c r="AD74" s="22">
        <v>1.0222762505049041</v>
      </c>
      <c r="AF74" s="6" t="s">
        <v>42</v>
      </c>
      <c r="AG74" s="22">
        <v>1.6960300515878239</v>
      </c>
      <c r="AH74" s="22">
        <v>0.69475873888249828</v>
      </c>
      <c r="AI74" s="22">
        <v>1.5864001025615666</v>
      </c>
      <c r="AJ74" s="22">
        <v>0.9488528242273675</v>
      </c>
    </row>
    <row r="75" spans="2:36" x14ac:dyDescent="0.25">
      <c r="B75" s="78"/>
      <c r="C75" s="79"/>
      <c r="D75" s="79"/>
      <c r="E75" s="79"/>
      <c r="F75" s="79"/>
      <c r="H75" s="6" t="s">
        <v>44</v>
      </c>
      <c r="I75" s="18">
        <v>32.978483052819712</v>
      </c>
      <c r="J75" s="18">
        <v>22.890388099748002</v>
      </c>
      <c r="K75" s="18">
        <v>48.636789038527638</v>
      </c>
      <c r="L75" s="18">
        <v>133.23904046045175</v>
      </c>
      <c r="N75" s="6" t="s">
        <v>44</v>
      </c>
      <c r="O75" s="22">
        <v>1.7170900721239064</v>
      </c>
      <c r="P75" s="22">
        <v>0.79918658774142637</v>
      </c>
      <c r="Q75" s="22">
        <v>2.0560887763927274</v>
      </c>
      <c r="R75" s="22">
        <v>1.0173708810832816</v>
      </c>
      <c r="T75" s="6" t="s">
        <v>44</v>
      </c>
      <c r="U75" s="24">
        <v>9.1849448659567345E-2</v>
      </c>
      <c r="V75" s="24">
        <v>-2.9042524911105261E-2</v>
      </c>
      <c r="W75" s="24">
        <v>9.0240621616435313E-2</v>
      </c>
      <c r="X75" s="24">
        <v>-2.7968588242429648E-3</v>
      </c>
      <c r="Z75" s="6" t="s">
        <v>44</v>
      </c>
      <c r="AA75" s="22">
        <v>0.70514484890735041</v>
      </c>
      <c r="AB75" s="22">
        <v>1.12238736452856</v>
      </c>
      <c r="AC75" s="22">
        <v>0.76778685857942175</v>
      </c>
      <c r="AD75" s="22">
        <v>1.0172778025572844</v>
      </c>
      <c r="AF75" s="6" t="s">
        <v>44</v>
      </c>
      <c r="AG75" s="22">
        <v>1.7540612079357301</v>
      </c>
      <c r="AH75" s="22">
        <v>0.68801047010654104</v>
      </c>
      <c r="AI75" s="22">
        <v>1.5929401851497147</v>
      </c>
      <c r="AJ75" s="22">
        <v>0.95741323806614087</v>
      </c>
    </row>
    <row r="76" spans="2:36" x14ac:dyDescent="0.25">
      <c r="B76" s="6" t="s">
        <v>92</v>
      </c>
      <c r="C76" s="80">
        <v>35.173620584816391</v>
      </c>
      <c r="D76" s="80">
        <v>21.969649891370384</v>
      </c>
      <c r="E76" s="80">
        <v>37.333490283789381</v>
      </c>
      <c r="F76" s="80">
        <v>130.70896546146261</v>
      </c>
      <c r="H76" s="6" t="s">
        <v>46</v>
      </c>
      <c r="I76" s="18">
        <v>36.007538538850085</v>
      </c>
      <c r="J76" s="18">
        <v>22.225593433136204</v>
      </c>
      <c r="K76" s="18">
        <v>53.025803114791799</v>
      </c>
      <c r="L76" s="18">
        <v>132.86638967440626</v>
      </c>
      <c r="N76" s="6" t="s">
        <v>46</v>
      </c>
      <c r="O76" s="22">
        <v>1.8748038485473038</v>
      </c>
      <c r="P76" s="22">
        <v>0.77597619135832474</v>
      </c>
      <c r="Q76" s="22">
        <v>2.241631505672983</v>
      </c>
      <c r="R76" s="22">
        <v>1.0145254383569959</v>
      </c>
      <c r="T76" s="6" t="s">
        <v>46</v>
      </c>
      <c r="U76" s="24">
        <v>9.0575452489874309E-2</v>
      </c>
      <c r="V76" s="24">
        <v>-2.5920371006482146E-2</v>
      </c>
      <c r="W76" s="24">
        <v>7.6778416605840061E-2</v>
      </c>
      <c r="X76" s="24">
        <v>-4.9304126351257249E-3</v>
      </c>
      <c r="Z76" s="6" t="s">
        <v>46</v>
      </c>
      <c r="AA76" s="22">
        <v>0.70117736861671398</v>
      </c>
      <c r="AB76" s="22">
        <v>1.1197763063746526</v>
      </c>
      <c r="AC76" s="22">
        <v>0.78591269309350731</v>
      </c>
      <c r="AD76" s="22">
        <v>1.0148245442406805</v>
      </c>
      <c r="AF76" s="6" t="s">
        <v>46</v>
      </c>
      <c r="AG76" s="22">
        <v>1.7977327286106344</v>
      </c>
      <c r="AH76" s="22">
        <v>0.68504432831221718</v>
      </c>
      <c r="AI76" s="22">
        <v>1.5064957463472683</v>
      </c>
      <c r="AJ76" s="22">
        <v>0.96008133450304878</v>
      </c>
    </row>
    <row r="77" spans="2:36" x14ac:dyDescent="0.25">
      <c r="B77" s="78"/>
      <c r="C77" s="79"/>
      <c r="D77" s="79"/>
      <c r="E77" s="79"/>
      <c r="F77" s="79"/>
      <c r="H77" s="6" t="s">
        <v>48</v>
      </c>
      <c r="I77" s="18">
        <v>39.268937635053021</v>
      </c>
      <c r="J77" s="18">
        <v>21.64949780551008</v>
      </c>
      <c r="K77" s="18">
        <v>57.097040317198534</v>
      </c>
      <c r="L77" s="18">
        <v>132.21130354797202</v>
      </c>
      <c r="N77" s="6" t="s">
        <v>48</v>
      </c>
      <c r="O77" s="22">
        <v>2.0446150554592335</v>
      </c>
      <c r="P77" s="22">
        <v>0.75586260058611998</v>
      </c>
      <c r="Q77" s="22">
        <v>2.4137404232923196</v>
      </c>
      <c r="R77" s="22">
        <v>1.0095234093170642</v>
      </c>
      <c r="T77" s="6" t="s">
        <v>48</v>
      </c>
      <c r="U77" s="24">
        <v>8.953205024163946E-2</v>
      </c>
      <c r="V77" s="24">
        <v>-2.438628342018756E-2</v>
      </c>
      <c r="W77" s="24">
        <v>6.5203556021531162E-2</v>
      </c>
      <c r="X77" s="24">
        <v>-6.2509315994416781E-3</v>
      </c>
      <c r="Z77" s="6" t="s">
        <v>48</v>
      </c>
      <c r="AA77" s="22">
        <v>0.70815773197385268</v>
      </c>
      <c r="AB77" s="22">
        <v>1.114523432333443</v>
      </c>
      <c r="AC77" s="22">
        <v>0.82100377594452634</v>
      </c>
      <c r="AD77" s="22">
        <v>1.0149042287104959</v>
      </c>
      <c r="AF77" s="6" t="s">
        <v>48</v>
      </c>
      <c r="AG77" s="22">
        <v>1.8262936068144202</v>
      </c>
      <c r="AH77" s="22">
        <v>0.68582782801175146</v>
      </c>
      <c r="AI77" s="22">
        <v>1.3371395494060352</v>
      </c>
      <c r="AJ77" s="22">
        <v>0.95682420591693762</v>
      </c>
    </row>
    <row r="78" spans="2:36" x14ac:dyDescent="0.25">
      <c r="B78" s="78"/>
      <c r="C78" s="79"/>
      <c r="D78" s="79"/>
      <c r="E78" s="79"/>
      <c r="F78" s="79"/>
      <c r="H78" s="6" t="s">
        <v>49</v>
      </c>
      <c r="I78" s="27">
        <v>42.78476613233039</v>
      </c>
      <c r="J78" s="27">
        <v>21.121547016120182</v>
      </c>
      <c r="K78" s="27">
        <v>60.8199703841846</v>
      </c>
      <c r="L78" s="27">
        <v>131.38485973282064</v>
      </c>
      <c r="N78" s="6" t="s">
        <v>49</v>
      </c>
      <c r="O78" s="31">
        <v>2.227673633329422</v>
      </c>
      <c r="P78" s="31">
        <v>0.73742992098150684</v>
      </c>
      <c r="Q78" s="31">
        <v>2.5711248822038946</v>
      </c>
      <c r="R78" s="31">
        <v>1.0032129475373881</v>
      </c>
      <c r="T78" s="6" t="s">
        <v>49</v>
      </c>
      <c r="U78" s="33">
        <v>8.845915659265069E-2</v>
      </c>
      <c r="V78" s="33">
        <v>-2.3220574048871789E-2</v>
      </c>
      <c r="W78" s="33">
        <v>5.397757482076937E-2</v>
      </c>
      <c r="X78" s="33">
        <v>-7.3793773533348261E-3</v>
      </c>
      <c r="Z78" s="6" t="s">
        <v>49</v>
      </c>
      <c r="AA78" s="31">
        <v>0.71520758626834691</v>
      </c>
      <c r="AB78" s="31">
        <v>1.1092951995402536</v>
      </c>
      <c r="AC78" s="31">
        <v>0.8576616792661631</v>
      </c>
      <c r="AD78" s="31">
        <v>1.0149839194371708</v>
      </c>
      <c r="AF78" s="6" t="s">
        <v>49</v>
      </c>
      <c r="AG78" s="31">
        <v>1.8553082364300759</v>
      </c>
      <c r="AH78" s="31">
        <v>0.68661222381647746</v>
      </c>
      <c r="AI78" s="31">
        <v>1.1868219202881369</v>
      </c>
      <c r="AJ78" s="31">
        <v>0.95357812731820291</v>
      </c>
    </row>
    <row r="79" spans="2:36" x14ac:dyDescent="0.25">
      <c r="B79" s="78"/>
      <c r="C79" s="79"/>
      <c r="D79" s="79"/>
      <c r="E79" s="79"/>
      <c r="F79" s="79"/>
      <c r="H79" s="6" t="s">
        <v>51</v>
      </c>
      <c r="I79" s="18">
        <v>46.569470459410141</v>
      </c>
      <c r="J79" s="18">
        <v>20.631092569605638</v>
      </c>
      <c r="K79" s="18">
        <v>64.102884886193905</v>
      </c>
      <c r="L79" s="18">
        <v>130.4153212743372</v>
      </c>
      <c r="N79" s="6" t="s">
        <v>51</v>
      </c>
      <c r="O79" s="12">
        <v>2.4247317640974284</v>
      </c>
      <c r="P79" s="12">
        <v>0.72030637489550209</v>
      </c>
      <c r="Q79" s="12">
        <v>2.7099079679065969</v>
      </c>
      <c r="R79" s="12">
        <v>0.99580986063175847</v>
      </c>
      <c r="T79" s="6" t="s">
        <v>51</v>
      </c>
      <c r="U79" s="14">
        <v>8.7368580552123154E-2</v>
      </c>
      <c r="V79" s="14">
        <v>-2.2412303375139664E-2</v>
      </c>
      <c r="W79" s="14">
        <v>4.3220526050909536E-2</v>
      </c>
      <c r="X79" s="14">
        <v>-8.3166128747008683E-3</v>
      </c>
      <c r="Z79" s="6" t="s">
        <v>51</v>
      </c>
      <c r="AA79" s="12">
        <v>0.72232762329661604</v>
      </c>
      <c r="AB79" s="12">
        <v>1.1040914924029157</v>
      </c>
      <c r="AC79" s="12">
        <v>0.89595636175412263</v>
      </c>
      <c r="AD79" s="12">
        <v>1.0150636164211968</v>
      </c>
      <c r="AF79" s="6" t="s">
        <v>51</v>
      </c>
      <c r="AG79" s="12">
        <v>1.8847838262815841</v>
      </c>
      <c r="AH79" s="12">
        <v>0.68739751675128979</v>
      </c>
      <c r="AI79" s="12">
        <v>1.05340259444282</v>
      </c>
      <c r="AJ79" s="12">
        <v>0.95034306121915613</v>
      </c>
    </row>
    <row r="80" spans="2:36" x14ac:dyDescent="0.25">
      <c r="B80" s="78"/>
      <c r="C80" s="79"/>
      <c r="D80" s="79"/>
      <c r="E80" s="79"/>
      <c r="F80" s="79"/>
      <c r="H80" s="6" t="s">
        <v>53</v>
      </c>
      <c r="I80" s="18">
        <v>50.638178990512834</v>
      </c>
      <c r="J80" s="18">
        <v>20.168702263975046</v>
      </c>
      <c r="K80" s="18">
        <v>66.873445292356095</v>
      </c>
      <c r="L80" s="18">
        <v>129.3307075343688</v>
      </c>
      <c r="N80" s="6" t="s">
        <v>53</v>
      </c>
      <c r="O80" s="22">
        <v>2.6365771365462662</v>
      </c>
      <c r="P80" s="22">
        <v>0.70416264989829702</v>
      </c>
      <c r="Q80" s="22">
        <v>2.8270316158290711</v>
      </c>
      <c r="R80" s="22">
        <v>0.98752809552407428</v>
      </c>
      <c r="T80" s="6" t="s">
        <v>53</v>
      </c>
      <c r="U80" s="24">
        <v>8.6557713167793704E-2</v>
      </c>
      <c r="V80" s="24">
        <v>-2.1176183974148333E-2</v>
      </c>
      <c r="W80" s="24">
        <v>3.5059697303349902E-2</v>
      </c>
      <c r="X80" s="24">
        <v>-9.3069860919121616E-3</v>
      </c>
      <c r="Z80" s="6" t="s">
        <v>53</v>
      </c>
      <c r="AA80" s="22">
        <v>0.72951854174205288</v>
      </c>
      <c r="AB80" s="22">
        <v>1.0989121958715034</v>
      </c>
      <c r="AC80" s="22">
        <v>0.93596090576709334</v>
      </c>
      <c r="AD80" s="22">
        <v>1.015143319663065</v>
      </c>
      <c r="AF80" s="6" t="s">
        <v>53</v>
      </c>
      <c r="AG80" s="22">
        <v>1.9147276997207112</v>
      </c>
      <c r="AH80" s="22">
        <v>0.68818370784225491</v>
      </c>
      <c r="AI80" s="22">
        <v>0.93498191009942033</v>
      </c>
      <c r="AJ80" s="22">
        <v>0.94711897025928826</v>
      </c>
    </row>
    <row r="81" spans="2:36" x14ac:dyDescent="0.25">
      <c r="B81" s="6" t="s">
        <v>93</v>
      </c>
      <c r="C81" s="80">
        <v>50.986582816032417</v>
      </c>
      <c r="D81" s="80">
        <v>19.6908435665738</v>
      </c>
      <c r="E81" s="80">
        <v>96.414124095299314</v>
      </c>
      <c r="F81" s="80">
        <v>135.0244679241703</v>
      </c>
      <c r="H81" s="6" t="s">
        <v>54</v>
      </c>
      <c r="I81" s="18">
        <v>55.021303962913045</v>
      </c>
      <c r="J81" s="18">
        <v>19.741606114313289</v>
      </c>
      <c r="K81" s="18">
        <v>69.218008041938234</v>
      </c>
      <c r="L81" s="18">
        <v>128.12702843808927</v>
      </c>
      <c r="N81" s="6" t="s">
        <v>54</v>
      </c>
      <c r="O81" s="22">
        <v>2.8647932240762009</v>
      </c>
      <c r="P81" s="22">
        <v>0.68925117207632691</v>
      </c>
      <c r="Q81" s="22">
        <v>2.9261464885470385</v>
      </c>
      <c r="R81" s="22">
        <v>0.9783371852736592</v>
      </c>
      <c r="T81" s="6" t="s">
        <v>54</v>
      </c>
      <c r="U81" s="24">
        <v>8.5668370464172305E-2</v>
      </c>
      <c r="V81" s="24">
        <v>-2.0463859946445506E-2</v>
      </c>
      <c r="W81" s="24">
        <v>2.6966864767783205E-2</v>
      </c>
      <c r="X81" s="24">
        <v>-1.0049032275371017E-2</v>
      </c>
      <c r="Z81" s="6" t="s">
        <v>54</v>
      </c>
      <c r="AA81" s="22">
        <v>0.73678104724358617</v>
      </c>
      <c r="AB81" s="22">
        <v>1.0937571954357905</v>
      </c>
      <c r="AC81" s="22">
        <v>0.97775165679862064</v>
      </c>
      <c r="AD81" s="22">
        <v>1.0152230291632667</v>
      </c>
      <c r="AF81" s="6" t="s">
        <v>54</v>
      </c>
      <c r="AG81" s="22">
        <v>1.9451472964465284</v>
      </c>
      <c r="AH81" s="22">
        <v>0.6889707981166131</v>
      </c>
      <c r="AI81" s="22">
        <v>0.82987376035042848</v>
      </c>
      <c r="AJ81" s="22">
        <v>0.94390581720483757</v>
      </c>
    </row>
    <row r="82" spans="2:36" x14ac:dyDescent="0.25">
      <c r="B82" s="78"/>
      <c r="C82" s="79"/>
      <c r="D82" s="79"/>
      <c r="E82" s="79"/>
      <c r="F82" s="79"/>
      <c r="H82" s="6" t="s">
        <v>56</v>
      </c>
      <c r="I82" s="18">
        <v>59.734889414229713</v>
      </c>
      <c r="J82" s="18">
        <v>19.337616651672089</v>
      </c>
      <c r="K82" s="18">
        <v>71.084600704300499</v>
      </c>
      <c r="L82" s="18">
        <v>126.83947579396752</v>
      </c>
      <c r="N82" s="6" t="s">
        <v>56</v>
      </c>
      <c r="O82" s="22">
        <v>3.1102153912996116</v>
      </c>
      <c r="P82" s="22">
        <v>0.67514643262303353</v>
      </c>
      <c r="Q82" s="22">
        <v>3.00505548519441</v>
      </c>
      <c r="R82" s="22">
        <v>0.96850584332264855</v>
      </c>
      <c r="T82" s="6" t="s">
        <v>56</v>
      </c>
      <c r="U82" s="24">
        <v>8.4399313638456652E-2</v>
      </c>
      <c r="V82" s="24">
        <v>-2.126696462581612E-2</v>
      </c>
      <c r="W82" s="24">
        <v>1.6665372749937513E-2</v>
      </c>
      <c r="X82" s="24">
        <v>-1.0236294830874626E-2</v>
      </c>
      <c r="Z82" s="6" t="s">
        <v>56</v>
      </c>
      <c r="AA82" s="22">
        <v>0.74411585246492351</v>
      </c>
      <c r="AB82" s="22">
        <v>1.0886263771227185</v>
      </c>
      <c r="AC82" s="22">
        <v>1.0214083691764158</v>
      </c>
      <c r="AD82" s="22">
        <v>1.0153027449222938</v>
      </c>
      <c r="AF82" s="6" t="s">
        <v>56</v>
      </c>
      <c r="AG82" s="22">
        <v>1.9760501743538401</v>
      </c>
      <c r="AH82" s="22">
        <v>0.68975878860277939</v>
      </c>
      <c r="AI82" s="22">
        <v>0.73658158588857547</v>
      </c>
      <c r="AJ82" s="22">
        <v>0.94070356494835994</v>
      </c>
    </row>
    <row r="83" spans="2:36" x14ac:dyDescent="0.25">
      <c r="B83" s="78"/>
      <c r="C83" s="79"/>
      <c r="D83" s="79"/>
      <c r="E83" s="79"/>
      <c r="F83" s="79"/>
      <c r="H83" s="6" t="s">
        <v>57</v>
      </c>
      <c r="I83" s="18">
        <v>64.776473081059805</v>
      </c>
      <c r="J83" s="18">
        <v>18.926364242393387</v>
      </c>
      <c r="K83" s="18">
        <v>72.269252071818144</v>
      </c>
      <c r="L83" s="18">
        <v>125.54110952354688</v>
      </c>
      <c r="N83" s="6" t="s">
        <v>57</v>
      </c>
      <c r="O83" s="31">
        <v>3.3727154355930624</v>
      </c>
      <c r="P83" s="31">
        <v>0.66078811732319354</v>
      </c>
      <c r="Q83" s="31">
        <v>3.0551358549894192</v>
      </c>
      <c r="R83" s="31">
        <v>0.95859193196497305</v>
      </c>
      <c r="T83" s="6" t="s">
        <v>57</v>
      </c>
      <c r="U83" s="33">
        <v>8.3004184803893377E-2</v>
      </c>
      <c r="V83" s="33">
        <v>-2.2758076121062842E-2</v>
      </c>
      <c r="W83" s="33">
        <v>6.1623545171505256E-3</v>
      </c>
      <c r="X83" s="33">
        <v>-1.0117764048898192E-2</v>
      </c>
      <c r="Z83" s="6" t="s">
        <v>57</v>
      </c>
      <c r="AA83" s="31">
        <v>0.75152367716448465</v>
      </c>
      <c r="AB83" s="31">
        <v>1.0835196274938772</v>
      </c>
      <c r="AC83" s="31">
        <v>1.0670143582671523</v>
      </c>
      <c r="AD83" s="31">
        <v>1.0153824669406371</v>
      </c>
      <c r="AF83" s="6" t="s">
        <v>57</v>
      </c>
      <c r="AG83" s="31">
        <v>2.0074440114109802</v>
      </c>
      <c r="AH83" s="31">
        <v>0.6905476803303453</v>
      </c>
      <c r="AI83" s="31">
        <v>0.65377706657579671</v>
      </c>
      <c r="AJ83" s="31">
        <v>0.93751217650830054</v>
      </c>
    </row>
    <row r="84" spans="2:36" x14ac:dyDescent="0.25">
      <c r="B84" s="78"/>
      <c r="C84" s="79"/>
      <c r="D84" s="79"/>
      <c r="E84" s="79"/>
      <c r="F84" s="79"/>
      <c r="H84" s="6" t="s">
        <v>59</v>
      </c>
      <c r="I84" s="7">
        <v>70.15319142362452</v>
      </c>
      <c r="J84" s="7">
        <v>18.495636604270036</v>
      </c>
      <c r="K84" s="7">
        <v>72.714600823774006</v>
      </c>
      <c r="L84" s="7">
        <v>124.27091419895075</v>
      </c>
      <c r="N84" s="6" t="s">
        <v>59</v>
      </c>
      <c r="O84" s="12">
        <v>3.6526649308999728</v>
      </c>
      <c r="P84" s="12">
        <v>0.64574985104925853</v>
      </c>
      <c r="Q84" s="12">
        <v>3.0739626852259221</v>
      </c>
      <c r="R84" s="12">
        <v>0.94889312497817402</v>
      </c>
      <c r="T84" s="6" t="s">
        <v>59</v>
      </c>
      <c r="U84" s="14">
        <v>8.1484938004144025E-2</v>
      </c>
      <c r="V84" s="14">
        <v>-2.4909577181096543E-2</v>
      </c>
      <c r="W84" s="14">
        <v>-4.4608636492957654E-3</v>
      </c>
      <c r="X84" s="14">
        <v>-9.6958024963532674E-3</v>
      </c>
      <c r="Z84" s="6" t="s">
        <v>59</v>
      </c>
      <c r="AA84" s="12">
        <v>0.75900524826603111</v>
      </c>
      <c r="AB84" s="12">
        <v>1.0784368336429957</v>
      </c>
      <c r="AC84" s="12">
        <v>1.114656659477224</v>
      </c>
      <c r="AD84" s="12">
        <v>1.0154621952187886</v>
      </c>
      <c r="AF84" s="6" t="s">
        <v>59</v>
      </c>
      <c r="AG84" s="12">
        <v>2.0393366075674391</v>
      </c>
      <c r="AH84" s="12">
        <v>0.69133747433007953</v>
      </c>
      <c r="AI84" s="12">
        <v>0.58028120844866105</v>
      </c>
      <c r="AJ84" s="12">
        <v>0.9343316150285661</v>
      </c>
    </row>
    <row r="85" spans="2:36" x14ac:dyDescent="0.25">
      <c r="B85" s="78"/>
      <c r="C85" s="79"/>
      <c r="D85" s="79"/>
      <c r="E85" s="79"/>
      <c r="F85" s="79"/>
      <c r="H85" s="6" t="s">
        <v>60</v>
      </c>
      <c r="I85" s="18">
        <v>75.869619877571409</v>
      </c>
      <c r="J85" s="18">
        <v>18.034918116762459</v>
      </c>
      <c r="K85" s="18">
        <v>72.390230904186183</v>
      </c>
      <c r="L85" s="18">
        <v>123.06600795883647</v>
      </c>
      <c r="N85" s="6" t="s">
        <v>60</v>
      </c>
      <c r="O85" s="22">
        <v>3.9503021063442678</v>
      </c>
      <c r="P85" s="22">
        <v>0.62966449529486546</v>
      </c>
      <c r="Q85" s="22">
        <v>3.0602501568241061</v>
      </c>
      <c r="R85" s="22">
        <v>0.93969284464823821</v>
      </c>
      <c r="T85" s="6" t="s">
        <v>60</v>
      </c>
      <c r="U85" s="24">
        <v>7.9315793358039066E-2</v>
      </c>
      <c r="V85" s="24">
        <v>-2.9175346066272811E-2</v>
      </c>
      <c r="W85" s="24">
        <v>-1.7618815769386065E-2</v>
      </c>
      <c r="X85" s="24">
        <v>-8.333732715752995E-3</v>
      </c>
      <c r="Z85" s="6" t="s">
        <v>60</v>
      </c>
      <c r="AA85" s="22">
        <v>0.766561299929998</v>
      </c>
      <c r="AB85" s="22">
        <v>1.0733778831934471</v>
      </c>
      <c r="AC85" s="22">
        <v>1.1644261943529024</v>
      </c>
      <c r="AD85" s="22">
        <v>1.0155419297572392</v>
      </c>
      <c r="AF85" s="6" t="s">
        <v>60</v>
      </c>
      <c r="AG85" s="22">
        <v>2.0717358866917999</v>
      </c>
      <c r="AH85" s="22">
        <v>0.69212817163392981</v>
      </c>
      <c r="AI85" s="22">
        <v>0.51504755687174208</v>
      </c>
      <c r="AJ85" s="22">
        <v>0.93116184377810018</v>
      </c>
    </row>
    <row r="86" spans="2:36" x14ac:dyDescent="0.25">
      <c r="B86" s="6" t="s">
        <v>94</v>
      </c>
      <c r="C86" s="80">
        <v>87.579028923638191</v>
      </c>
      <c r="D86" s="80">
        <v>17.785291281216235</v>
      </c>
      <c r="E86" s="80">
        <v>75.960799586183171</v>
      </c>
      <c r="F86" s="80">
        <v>116.4451142341653</v>
      </c>
      <c r="H86" s="6" t="s">
        <v>62</v>
      </c>
      <c r="I86" s="18">
        <v>81.887278969933845</v>
      </c>
      <c r="J86" s="18">
        <v>17.508743139429022</v>
      </c>
      <c r="K86" s="18">
        <v>71.114800762382004</v>
      </c>
      <c r="L86" s="18">
        <v>122.04040874211279</v>
      </c>
      <c r="N86" s="6" t="s">
        <v>62</v>
      </c>
      <c r="O86" s="22">
        <v>4.2636234519128964</v>
      </c>
      <c r="P86" s="22">
        <v>0.61129381573899277</v>
      </c>
      <c r="Q86" s="22">
        <v>3.0063321731027872</v>
      </c>
      <c r="R86" s="22">
        <v>0.93186169564603416</v>
      </c>
      <c r="T86" s="6" t="s">
        <v>62</v>
      </c>
      <c r="U86" s="24">
        <v>7.7184554699671004E-2</v>
      </c>
      <c r="V86" s="24">
        <v>-3.3660225856231074E-2</v>
      </c>
      <c r="W86" s="24">
        <v>-3.006895292156464E-2</v>
      </c>
      <c r="X86" s="24">
        <v>-6.8259323422694695E-3</v>
      </c>
      <c r="Z86" s="6" t="s">
        <v>62</v>
      </c>
      <c r="AA86" s="22">
        <v>0.77419257362553706</v>
      </c>
      <c r="AB86" s="22">
        <v>1.0683426642957641</v>
      </c>
      <c r="AC86" s="22">
        <v>1.2164179440968821</v>
      </c>
      <c r="AD86" s="22">
        <v>1.0156216705564809</v>
      </c>
      <c r="AF86" s="6" t="s">
        <v>62</v>
      </c>
      <c r="AG86" s="22">
        <v>2.1046498985404609</v>
      </c>
      <c r="AH86" s="22">
        <v>0.69291977327502419</v>
      </c>
      <c r="AI86" s="22">
        <v>0.45714729682310545</v>
      </c>
      <c r="AJ86" s="22">
        <v>0.92800282615045782</v>
      </c>
    </row>
    <row r="87" spans="2:36" x14ac:dyDescent="0.25">
      <c r="B87" s="78"/>
      <c r="C87" s="79"/>
      <c r="D87" s="79"/>
      <c r="E87" s="79"/>
      <c r="F87" s="79"/>
      <c r="H87" s="6" t="s">
        <v>64</v>
      </c>
      <c r="I87" s="18">
        <v>88.207712132795919</v>
      </c>
      <c r="J87" s="18">
        <v>16.919394890897102</v>
      </c>
      <c r="K87" s="18">
        <v>68.976453166231494</v>
      </c>
      <c r="L87" s="18">
        <v>121.20736916901622</v>
      </c>
      <c r="N87" s="6" t="s">
        <v>64</v>
      </c>
      <c r="O87" s="22">
        <v>4.5927093294558672</v>
      </c>
      <c r="P87" s="22">
        <v>0.59071752783670095</v>
      </c>
      <c r="Q87" s="22">
        <v>2.9159349125231744</v>
      </c>
      <c r="R87" s="22">
        <v>0.92550087075920184</v>
      </c>
      <c r="T87" s="6" t="s">
        <v>64</v>
      </c>
      <c r="U87" s="24">
        <v>7.5676271376744264E-2</v>
      </c>
      <c r="V87" s="24">
        <v>-3.6397211728536272E-2</v>
      </c>
      <c r="W87" s="24">
        <v>-3.8619968560472007E-2</v>
      </c>
      <c r="X87" s="24">
        <v>-5.9846797589576672E-3</v>
      </c>
      <c r="Z87" s="6" t="s">
        <v>64</v>
      </c>
      <c r="AA87" s="22">
        <v>0.78189981820327636</v>
      </c>
      <c r="AB87" s="22">
        <v>1.0633310656251644</v>
      </c>
      <c r="AC87" s="22">
        <v>1.2707311308323601</v>
      </c>
      <c r="AD87" s="22">
        <v>1.0157014176170054</v>
      </c>
      <c r="AF87" s="6" t="s">
        <v>64</v>
      </c>
      <c r="AG87" s="22">
        <v>2.1380868207576356</v>
      </c>
      <c r="AH87" s="22">
        <v>0.6937122802876724</v>
      </c>
      <c r="AI87" s="22">
        <v>0.40575602816559697</v>
      </c>
      <c r="AJ87" s="22">
        <v>0.92485452566338389</v>
      </c>
    </row>
    <row r="88" spans="2:36" x14ac:dyDescent="0.25">
      <c r="B88" s="78"/>
      <c r="C88" s="79"/>
      <c r="D88" s="79"/>
      <c r="E88" s="79"/>
      <c r="F88" s="79"/>
      <c r="H88" s="6" t="s">
        <v>65</v>
      </c>
      <c r="I88" s="27">
        <v>94.882942893679115</v>
      </c>
      <c r="J88" s="27">
        <v>16.303576092734406</v>
      </c>
      <c r="K88" s="27">
        <v>66.312584713538769</v>
      </c>
      <c r="L88" s="27">
        <v>120.48198188011389</v>
      </c>
      <c r="N88" s="6" t="s">
        <v>65</v>
      </c>
      <c r="O88" s="31">
        <v>4.9402684470262743</v>
      </c>
      <c r="P88" s="31">
        <v>0.56921705690427105</v>
      </c>
      <c r="Q88" s="31">
        <v>2.8033215978771469</v>
      </c>
      <c r="R88" s="31">
        <v>0.91996204443107155</v>
      </c>
      <c r="T88" s="6" t="s">
        <v>65</v>
      </c>
      <c r="U88" s="33">
        <v>7.4336887399223173E-2</v>
      </c>
      <c r="V88" s="33">
        <v>-3.8944307271917333E-2</v>
      </c>
      <c r="W88" s="33">
        <v>-4.5842920448759261E-2</v>
      </c>
      <c r="X88" s="33">
        <v>-5.1628706397048862E-3</v>
      </c>
      <c r="Z88" s="6" t="s">
        <v>65</v>
      </c>
      <c r="AA88" s="31">
        <v>0.78968378996880417</v>
      </c>
      <c r="AB88" s="31">
        <v>1.0583429763790919</v>
      </c>
      <c r="AC88" s="31">
        <v>1.3274694069605744</v>
      </c>
      <c r="AD88" s="31">
        <v>1.0157811709393043</v>
      </c>
      <c r="AF88" s="6" t="s">
        <v>65</v>
      </c>
      <c r="AG88" s="31">
        <v>2.1720549609071291</v>
      </c>
      <c r="AH88" s="31">
        <v>0.69450569370736703</v>
      </c>
      <c r="AI88" s="31">
        <v>0.36014202760653724</v>
      </c>
      <c r="AJ88" s="31">
        <v>0.92171690595839129</v>
      </c>
    </row>
    <row r="89" spans="2:36" x14ac:dyDescent="0.25">
      <c r="B89" s="78"/>
      <c r="C89" s="79"/>
      <c r="D89" s="79"/>
      <c r="E89" s="79"/>
      <c r="F89" s="79"/>
      <c r="H89" s="6" t="s">
        <v>66</v>
      </c>
      <c r="I89" s="18">
        <v>101.93624553567346</v>
      </c>
      <c r="J89" s="18">
        <v>15.668644615747873</v>
      </c>
      <c r="K89" s="18">
        <v>63.272622167764396</v>
      </c>
      <c r="L89" s="18">
        <v>119.85994899325161</v>
      </c>
      <c r="N89" s="6" t="s">
        <v>66</v>
      </c>
      <c r="O89" s="12">
        <v>5.3075126262948018</v>
      </c>
      <c r="P89" s="12">
        <v>0.54704929293577464</v>
      </c>
      <c r="Q89" s="12">
        <v>2.6748091488733761</v>
      </c>
      <c r="R89" s="12">
        <v>0.91521239940223553</v>
      </c>
      <c r="T89" s="6" t="s">
        <v>66</v>
      </c>
      <c r="U89" s="14">
        <v>7.3183990592378567E-2</v>
      </c>
      <c r="V89" s="14">
        <v>-4.129951099311302E-2</v>
      </c>
      <c r="W89" s="14">
        <v>-5.176848118498123E-2</v>
      </c>
      <c r="X89" s="14">
        <v>-4.3600484592658528E-3</v>
      </c>
      <c r="Z89" s="6" t="s">
        <v>66</v>
      </c>
      <c r="AA89" s="12">
        <v>0.79754525275688493</v>
      </c>
      <c r="AB89" s="12">
        <v>1.0533782862747645</v>
      </c>
      <c r="AC89" s="12">
        <v>1.3867410529731736</v>
      </c>
      <c r="AD89" s="12">
        <v>1.0158609305238691</v>
      </c>
      <c r="AF89" s="6" t="s">
        <v>66</v>
      </c>
      <c r="AG89" s="12">
        <v>2.2065627585363909</v>
      </c>
      <c r="AH89" s="12">
        <v>0.69530001457078494</v>
      </c>
      <c r="AI89" s="12">
        <v>0.31965583021631366</v>
      </c>
      <c r="AJ89" s="12">
        <v>0.9185899308003409</v>
      </c>
    </row>
    <row r="90" spans="2:36" x14ac:dyDescent="0.25">
      <c r="B90" s="78"/>
      <c r="C90" s="79"/>
      <c r="D90" s="79"/>
      <c r="E90" s="79"/>
      <c r="F90" s="79"/>
      <c r="H90" s="6" t="s">
        <v>67</v>
      </c>
      <c r="I90" s="18">
        <v>109.39634676997859</v>
      </c>
      <c r="J90" s="18">
        <v>15.021537255192612</v>
      </c>
      <c r="K90" s="18">
        <v>59.997094617548058</v>
      </c>
      <c r="L90" s="18">
        <v>119.33735380731589</v>
      </c>
      <c r="N90" s="6" t="s">
        <v>67</v>
      </c>
      <c r="O90" s="22">
        <v>5.6959375804064916</v>
      </c>
      <c r="P90" s="22">
        <v>0.52445642464839892</v>
      </c>
      <c r="Q90" s="22">
        <v>2.5363383417765091</v>
      </c>
      <c r="R90" s="22">
        <v>0.91122202899032079</v>
      </c>
      <c r="T90" s="6" t="s">
        <v>67</v>
      </c>
      <c r="U90" s="24">
        <v>7.2234679194882911E-2</v>
      </c>
      <c r="V90" s="24">
        <v>-4.3461967207694019E-2</v>
      </c>
      <c r="W90" s="24">
        <v>-5.6440640777459361E-2</v>
      </c>
      <c r="X90" s="24">
        <v>-3.5757852970924597E-3</v>
      </c>
      <c r="Z90" s="6" t="s">
        <v>67</v>
      </c>
      <c r="AA90" s="22">
        <v>0.80548497800641361</v>
      </c>
      <c r="AB90" s="22">
        <v>1.0484368855467379</v>
      </c>
      <c r="AC90" s="22">
        <v>1.4486591840969338</v>
      </c>
      <c r="AD90" s="22">
        <v>1.0159406963711914</v>
      </c>
      <c r="AF90" s="6" t="s">
        <v>67</v>
      </c>
      <c r="AG90" s="22">
        <v>2.2416187872733615</v>
      </c>
      <c r="AH90" s="22">
        <v>0.69609524391578881</v>
      </c>
      <c r="AI90" s="22">
        <v>0.28372098216460973</v>
      </c>
      <c r="AJ90" s="22">
        <v>0.91547356407702352</v>
      </c>
    </row>
    <row r="91" spans="2:36" x14ac:dyDescent="0.25">
      <c r="B91" s="6" t="s">
        <v>95</v>
      </c>
      <c r="C91" s="80">
        <v>100.51218543466182</v>
      </c>
      <c r="D91" s="80">
        <v>13.816549000713829</v>
      </c>
      <c r="E91" s="80">
        <v>42.644459329937611</v>
      </c>
      <c r="F91" s="80">
        <v>130.12398493322834</v>
      </c>
      <c r="H91" s="6" t="s">
        <v>68</v>
      </c>
      <c r="I91" s="18">
        <v>117.29855678400016</v>
      </c>
      <c r="J91" s="18">
        <v>14.368671695598277</v>
      </c>
      <c r="K91" s="18">
        <v>56.610820152547788</v>
      </c>
      <c r="L91" s="18">
        <v>118.91062905217778</v>
      </c>
      <c r="N91" s="6" t="s">
        <v>68</v>
      </c>
      <c r="O91" s="22">
        <v>6.107381804241232</v>
      </c>
      <c r="P91" s="22">
        <v>0.50166251671846573</v>
      </c>
      <c r="Q91" s="22">
        <v>2.3931857805382042</v>
      </c>
      <c r="R91" s="22">
        <v>0.90796369465667048</v>
      </c>
      <c r="T91" s="6" t="s">
        <v>68</v>
      </c>
      <c r="U91" s="24">
        <v>7.1505657951385082E-2</v>
      </c>
      <c r="V91" s="24">
        <v>-4.5431898080368183E-2</v>
      </c>
      <c r="W91" s="24">
        <v>-5.9913126892389812E-2</v>
      </c>
      <c r="X91" s="24">
        <v>-2.809680921261104E-3</v>
      </c>
      <c r="Z91" s="6" t="s">
        <v>68</v>
      </c>
      <c r="AA91" s="22">
        <v>0.81350374483611598</v>
      </c>
      <c r="AB91" s="22">
        <v>1.043518664944477</v>
      </c>
      <c r="AC91" s="22">
        <v>1.5133419661651797</v>
      </c>
      <c r="AD91" s="22">
        <v>1.0160204684817633</v>
      </c>
      <c r="AF91" s="6" t="s">
        <v>68</v>
      </c>
      <c r="AG91" s="22">
        <v>2.2772317569566312</v>
      </c>
      <c r="AH91" s="22">
        <v>0.69689138278142826</v>
      </c>
      <c r="AI91" s="22">
        <v>0.25182583300913808</v>
      </c>
      <c r="AJ91" s="22">
        <v>0.91236776979874223</v>
      </c>
    </row>
    <row r="92" spans="2:36" x14ac:dyDescent="0.25">
      <c r="B92" s="78"/>
      <c r="C92" s="79"/>
      <c r="D92" s="79"/>
      <c r="E92" s="79"/>
      <c r="F92" s="79"/>
      <c r="H92" s="6" t="s">
        <v>69</v>
      </c>
      <c r="I92" s="18">
        <v>125.686067263588</v>
      </c>
      <c r="J92" s="18">
        <v>13.715875667573584</v>
      </c>
      <c r="K92" s="18">
        <v>53.219088901265934</v>
      </c>
      <c r="L92" s="18">
        <v>118.57652812639472</v>
      </c>
      <c r="N92" s="6" t="s">
        <v>69</v>
      </c>
      <c r="O92" s="22">
        <v>6.5440941585138193</v>
      </c>
      <c r="P92" s="22">
        <v>0.47887103638817141</v>
      </c>
      <c r="Q92" s="22">
        <v>2.2498025371917558</v>
      </c>
      <c r="R92" s="22">
        <v>0.90541260638659593</v>
      </c>
      <c r="T92" s="6" t="s">
        <v>69</v>
      </c>
      <c r="U92" s="24">
        <v>7.1013352543014108E-2</v>
      </c>
      <c r="V92" s="24">
        <v>-4.721053229334915E-2</v>
      </c>
      <c r="W92" s="24">
        <v>-6.2246178868311075E-2</v>
      </c>
      <c r="X92" s="24">
        <v>-2.0613619129704608E-3</v>
      </c>
      <c r="Z92" s="6" t="s">
        <v>69</v>
      </c>
      <c r="AA92" s="22">
        <v>0.82160234012100364</v>
      </c>
      <c r="AB92" s="22">
        <v>1.0386235157299419</v>
      </c>
      <c r="AC92" s="22">
        <v>1.5809128411278879</v>
      </c>
      <c r="AD92" s="22">
        <v>1.0161002468560765</v>
      </c>
      <c r="AF92" s="6" t="s">
        <v>69</v>
      </c>
      <c r="AG92" s="22">
        <v>2.3134105157994407</v>
      </c>
      <c r="AH92" s="22">
        <v>0.6976884322079413</v>
      </c>
      <c r="AI92" s="22">
        <v>0.22351625067318198</v>
      </c>
      <c r="AJ92" s="22">
        <v>0.9092725120978975</v>
      </c>
    </row>
    <row r="93" spans="2:36" x14ac:dyDescent="0.25">
      <c r="B93" s="78"/>
      <c r="C93" s="82"/>
      <c r="D93" s="82"/>
      <c r="E93" s="82"/>
      <c r="F93" s="82"/>
      <c r="H93" s="6" t="s">
        <v>70</v>
      </c>
      <c r="I93" s="18">
        <v>134.61145626792216</v>
      </c>
      <c r="J93" s="18">
        <v>13.068341876438041</v>
      </c>
      <c r="K93" s="18">
        <v>49.906403974309185</v>
      </c>
      <c r="L93" s="18">
        <v>118.33209898754269</v>
      </c>
      <c r="N93" s="6" t="s">
        <v>70</v>
      </c>
      <c r="O93" s="22">
        <v>7.0088122240670403</v>
      </c>
      <c r="P93" s="22">
        <v>0.45626327986041809</v>
      </c>
      <c r="Q93" s="22">
        <v>2.1097609260433376</v>
      </c>
      <c r="R93" s="22">
        <v>0.90354622332426726</v>
      </c>
      <c r="T93" s="6" t="s">
        <v>70</v>
      </c>
      <c r="U93" s="33">
        <v>7.0774041999907888E-2</v>
      </c>
      <c r="V93" s="33">
        <v>-4.8800031319929493E-2</v>
      </c>
      <c r="W93" s="33">
        <v>-6.3503668959917769E-2</v>
      </c>
      <c r="X93" s="33">
        <v>-1.3304808292092796E-3</v>
      </c>
      <c r="Z93" s="6" t="s">
        <v>70</v>
      </c>
      <c r="AA93" s="22">
        <v>0.82978155856958868</v>
      </c>
      <c r="AB93" s="22">
        <v>1.0337513296751832</v>
      </c>
      <c r="AC93" s="22">
        <v>1.6515007626308411</v>
      </c>
      <c r="AD93" s="22">
        <v>1.0161800314946228</v>
      </c>
      <c r="AF93" s="6" t="s">
        <v>70</v>
      </c>
      <c r="AG93" s="22">
        <v>2.3501640525880645</v>
      </c>
      <c r="AH93" s="22">
        <v>0.69848639323675554</v>
      </c>
      <c r="AI93" s="22">
        <v>0.19838915538575355</v>
      </c>
      <c r="AJ93" s="22">
        <v>0.90618775522857242</v>
      </c>
    </row>
    <row r="94" spans="2:36" x14ac:dyDescent="0.25">
      <c r="B94" s="6" t="s">
        <v>96</v>
      </c>
      <c r="C94" s="80">
        <v>217.21285994297162</v>
      </c>
      <c r="D94" s="80">
        <v>10.50621407743075</v>
      </c>
      <c r="E94" s="80">
        <v>65.257934754383626</v>
      </c>
      <c r="F94" s="80">
        <v>85.73735036895296</v>
      </c>
      <c r="H94" s="6" t="s">
        <v>71</v>
      </c>
      <c r="I94" s="27">
        <v>144.13845312749683</v>
      </c>
      <c r="J94" s="27">
        <v>12.430606383568319</v>
      </c>
      <c r="K94" s="27">
        <v>46.737164217344734</v>
      </c>
      <c r="L94" s="27">
        <v>118.17466039835969</v>
      </c>
      <c r="N94" s="6" t="s">
        <v>71</v>
      </c>
      <c r="O94" s="31">
        <v>7.5048541947826282</v>
      </c>
      <c r="P94" s="31">
        <v>0.43399761751309596</v>
      </c>
      <c r="Q94" s="31">
        <v>1.975783366611312</v>
      </c>
      <c r="R94" s="31">
        <v>0.90234407239582992</v>
      </c>
      <c r="Z94" s="6" t="s">
        <v>71</v>
      </c>
      <c r="AA94" s="31">
        <v>0.83804220280186825</v>
      </c>
      <c r="AB94" s="31">
        <v>1.0289019990599486</v>
      </c>
      <c r="AC94" s="31">
        <v>1.7252404421134133</v>
      </c>
      <c r="AD94" s="31">
        <v>1.0162598223978936</v>
      </c>
      <c r="AF94" s="6" t="s">
        <v>71</v>
      </c>
      <c r="AG94" s="31">
        <v>2.3875014989151153</v>
      </c>
      <c r="AH94" s="31">
        <v>0.69928526691049009</v>
      </c>
      <c r="AI94" s="31">
        <v>0.1760867805187955</v>
      </c>
      <c r="AJ94" s="31">
        <v>0.90311346356612021</v>
      </c>
    </row>
    <row r="95" spans="2:36" x14ac:dyDescent="0.25">
      <c r="B95" s="78"/>
      <c r="C95" s="82"/>
      <c r="D95" s="82"/>
      <c r="E95" s="82"/>
      <c r="F95" s="82"/>
    </row>
  </sheetData>
  <mergeCells count="24">
    <mergeCell ref="AF52:AG52"/>
    <mergeCell ref="B51:F51"/>
    <mergeCell ref="H51:L51"/>
    <mergeCell ref="N51:R51"/>
    <mergeCell ref="T51:X51"/>
    <mergeCell ref="Z51:AD51"/>
    <mergeCell ref="AF51:AJ51"/>
    <mergeCell ref="B52:C52"/>
    <mergeCell ref="H52:I52"/>
    <mergeCell ref="N52:O52"/>
    <mergeCell ref="T52:U52"/>
    <mergeCell ref="Z52:AA52"/>
    <mergeCell ref="AF5:AG5"/>
    <mergeCell ref="B4:F4"/>
    <mergeCell ref="H4:L4"/>
    <mergeCell ref="N4:R4"/>
    <mergeCell ref="T4:X4"/>
    <mergeCell ref="Z4:AD4"/>
    <mergeCell ref="AF4:AJ4"/>
    <mergeCell ref="B5:C5"/>
    <mergeCell ref="H5:I5"/>
    <mergeCell ref="N5:O5"/>
    <mergeCell ref="T5:U5"/>
    <mergeCell ref="Z5:A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93"/>
  <sheetViews>
    <sheetView workbookViewId="0">
      <selection activeCell="A18" sqref="A18"/>
    </sheetView>
  </sheetViews>
  <sheetFormatPr defaultRowHeight="15" x14ac:dyDescent="0.25"/>
  <cols>
    <col min="2" max="5" width="10.85546875" customWidth="1"/>
    <col min="7" max="10" width="12.28515625" customWidth="1"/>
    <col min="24" max="24" width="10" customWidth="1"/>
  </cols>
  <sheetData>
    <row r="2" spans="2:30" ht="15.75" x14ac:dyDescent="0.25">
      <c r="B2" s="97" t="s">
        <v>116</v>
      </c>
      <c r="C2" s="98"/>
      <c r="D2" s="98"/>
      <c r="E2" s="99"/>
      <c r="G2" s="97" t="s">
        <v>117</v>
      </c>
      <c r="H2" s="98"/>
      <c r="I2" s="98"/>
      <c r="J2" s="99"/>
      <c r="L2" s="97" t="s">
        <v>118</v>
      </c>
      <c r="M2" s="98"/>
      <c r="N2" s="98"/>
      <c r="O2" s="99"/>
      <c r="Q2" s="116" t="s">
        <v>119</v>
      </c>
      <c r="R2" s="117"/>
      <c r="S2" s="98"/>
      <c r="T2" s="99"/>
      <c r="V2" s="100" t="s">
        <v>82</v>
      </c>
      <c r="W2" s="101"/>
      <c r="X2" s="101"/>
      <c r="Y2" s="102"/>
      <c r="AA2" s="100" t="s">
        <v>83</v>
      </c>
      <c r="AB2" s="101"/>
      <c r="AC2" s="101"/>
      <c r="AD2" s="102"/>
    </row>
    <row r="3" spans="2:30" x14ac:dyDescent="0.25">
      <c r="B3" s="114" t="s">
        <v>77</v>
      </c>
      <c r="C3" s="115"/>
      <c r="G3" s="114" t="s">
        <v>8</v>
      </c>
      <c r="H3" s="115"/>
      <c r="L3" s="114" t="s">
        <v>8</v>
      </c>
      <c r="M3" s="115"/>
      <c r="Q3" s="114" t="s">
        <v>8</v>
      </c>
      <c r="R3" s="115"/>
      <c r="V3" s="114" t="s">
        <v>8</v>
      </c>
      <c r="W3" s="115"/>
      <c r="AA3" s="114" t="s">
        <v>8</v>
      </c>
      <c r="AB3" s="115"/>
    </row>
    <row r="4" spans="2:30" x14ac:dyDescent="0.25">
      <c r="B4" s="67" t="s">
        <v>9</v>
      </c>
      <c r="C4" s="67" t="s">
        <v>120</v>
      </c>
      <c r="D4" s="2" t="s">
        <v>103</v>
      </c>
      <c r="E4" s="2" t="s">
        <v>104</v>
      </c>
      <c r="G4" s="67" t="s">
        <v>9</v>
      </c>
      <c r="H4" s="67" t="s">
        <v>121</v>
      </c>
      <c r="I4" s="2" t="s">
        <v>103</v>
      </c>
      <c r="J4" s="2" t="s">
        <v>104</v>
      </c>
      <c r="L4" s="67" t="s">
        <v>9</v>
      </c>
      <c r="M4" s="67" t="s">
        <v>121</v>
      </c>
      <c r="N4" s="2" t="s">
        <v>103</v>
      </c>
      <c r="O4" s="2" t="s">
        <v>104</v>
      </c>
      <c r="Q4" s="67" t="s">
        <v>9</v>
      </c>
      <c r="R4" s="67" t="s">
        <v>122</v>
      </c>
      <c r="S4" s="2" t="s">
        <v>103</v>
      </c>
      <c r="T4" s="2" t="s">
        <v>104</v>
      </c>
      <c r="V4" s="67" t="s">
        <v>9</v>
      </c>
      <c r="W4" s="67" t="s">
        <v>122</v>
      </c>
      <c r="X4" s="2" t="s">
        <v>103</v>
      </c>
      <c r="Y4" s="2" t="s">
        <v>104</v>
      </c>
      <c r="AA4" s="67" t="s">
        <v>9</v>
      </c>
      <c r="AB4" s="67" t="s">
        <v>122</v>
      </c>
      <c r="AC4" s="2" t="s">
        <v>103</v>
      </c>
      <c r="AD4" s="2" t="s">
        <v>104</v>
      </c>
    </row>
    <row r="5" spans="2:30" x14ac:dyDescent="0.25">
      <c r="B5" s="78"/>
      <c r="C5" s="79"/>
      <c r="D5" s="78"/>
      <c r="E5" s="78"/>
      <c r="G5" s="6" t="s">
        <v>19</v>
      </c>
      <c r="H5" s="7">
        <v>343.31062043676047</v>
      </c>
      <c r="I5" s="7">
        <v>266.81451927901702</v>
      </c>
      <c r="J5" s="7">
        <v>76.496101157743482</v>
      </c>
      <c r="L5" s="8" t="s">
        <v>19</v>
      </c>
      <c r="M5" s="12">
        <v>0.89579574292248287</v>
      </c>
      <c r="N5" s="12">
        <v>1.0249254569499056</v>
      </c>
      <c r="O5" s="12">
        <v>0.62232043090673306</v>
      </c>
      <c r="Q5" s="8" t="s">
        <v>19</v>
      </c>
      <c r="R5" s="14">
        <f t="shared" ref="R5:T44" si="0">M6/M5-1</f>
        <v>1.2165745443955434E-2</v>
      </c>
      <c r="S5" s="14">
        <f t="shared" si="0"/>
        <v>-4.3828052686947228E-3</v>
      </c>
      <c r="T5" s="14">
        <f t="shared" si="0"/>
        <v>6.9886250624409785E-2</v>
      </c>
      <c r="V5" s="6" t="s">
        <v>19</v>
      </c>
      <c r="W5" s="12">
        <v>0.94402591687158366</v>
      </c>
      <c r="X5" s="12">
        <v>0.95310062098196446</v>
      </c>
      <c r="Y5" s="36">
        <v>0.90477083153369597</v>
      </c>
      <c r="Z5" s="76"/>
      <c r="AA5" s="83" t="s">
        <v>19</v>
      </c>
      <c r="AB5" s="12">
        <v>1.0631258169783837</v>
      </c>
      <c r="AC5" s="12">
        <v>1.0641762876840095</v>
      </c>
      <c r="AD5" s="12">
        <v>1.1016605347867945</v>
      </c>
    </row>
    <row r="6" spans="2:30" x14ac:dyDescent="0.25">
      <c r="B6" s="78"/>
      <c r="C6" s="79"/>
      <c r="D6" s="78"/>
      <c r="E6" s="78"/>
      <c r="G6" s="6" t="s">
        <v>20</v>
      </c>
      <c r="H6" s="18">
        <v>347.48725005320046</v>
      </c>
      <c r="I6" s="18">
        <v>265.64512319815674</v>
      </c>
      <c r="J6" s="18">
        <v>81.842126855043745</v>
      </c>
      <c r="L6" s="8" t="s">
        <v>20</v>
      </c>
      <c r="M6" s="22">
        <v>0.90669376590065665</v>
      </c>
      <c r="N6" s="22">
        <v>1.0204334082571662</v>
      </c>
      <c r="O6" s="22">
        <v>0.6658120725097717</v>
      </c>
      <c r="Q6" s="8" t="s">
        <v>20</v>
      </c>
      <c r="R6" s="24">
        <f t="shared" si="0"/>
        <v>1.2529353435157597E-2</v>
      </c>
      <c r="S6" s="24">
        <f t="shared" si="0"/>
        <v>-3.26758949303807E-3</v>
      </c>
      <c r="T6" s="24">
        <f t="shared" si="0"/>
        <v>6.3803446760557936E-2</v>
      </c>
      <c r="V6" s="6" t="s">
        <v>20</v>
      </c>
      <c r="W6" s="22">
        <v>0.94381791857648523</v>
      </c>
      <c r="X6" s="22">
        <v>0.95401595823759178</v>
      </c>
      <c r="Y6" s="22">
        <v>0.90307905416938206</v>
      </c>
      <c r="AA6" s="6" t="s">
        <v>20</v>
      </c>
      <c r="AB6" s="22">
        <v>1.0682490533958231</v>
      </c>
      <c r="AC6" s="22">
        <v>1.0648994023071936</v>
      </c>
      <c r="AD6" s="22">
        <v>1.1136065328563405</v>
      </c>
    </row>
    <row r="7" spans="2:30" x14ac:dyDescent="0.25">
      <c r="B7" s="6" t="s">
        <v>88</v>
      </c>
      <c r="C7" s="80">
        <f>D7+E7</f>
        <v>352.5596617792196</v>
      </c>
      <c r="D7" s="80">
        <v>263.82970768340545</v>
      </c>
      <c r="E7" s="80">
        <v>88.729954095814179</v>
      </c>
      <c r="G7" s="6" t="s">
        <v>21</v>
      </c>
      <c r="H7" s="18">
        <v>351.84104062332801</v>
      </c>
      <c r="I7" s="18">
        <v>264.77710398471766</v>
      </c>
      <c r="J7" s="18">
        <v>87.063936638610357</v>
      </c>
      <c r="L7" s="8" t="s">
        <v>21</v>
      </c>
      <c r="M7" s="22">
        <v>0.91805405255108008</v>
      </c>
      <c r="N7" s="22">
        <v>1.0170990507740001</v>
      </c>
      <c r="O7" s="22">
        <v>0.70829317763068567</v>
      </c>
      <c r="Q7" s="8" t="s">
        <v>21</v>
      </c>
      <c r="R7" s="24">
        <f t="shared" si="0"/>
        <v>1.2554309049900958E-2</v>
      </c>
      <c r="S7" s="24">
        <f t="shared" si="0"/>
        <v>-2.3186272275794728E-3</v>
      </c>
      <c r="T7" s="24">
        <f t="shared" si="0"/>
        <v>5.7785585596086042E-2</v>
      </c>
      <c r="V7" s="6" t="s">
        <v>21</v>
      </c>
      <c r="W7" s="22">
        <v>0.94360996610988579</v>
      </c>
      <c r="X7" s="22">
        <v>0.95493217456335411</v>
      </c>
      <c r="Y7" s="22">
        <v>0.90139044015931291</v>
      </c>
      <c r="AA7" s="6" t="s">
        <v>21</v>
      </c>
      <c r="AB7" s="22">
        <v>1.0733969788490945</v>
      </c>
      <c r="AC7" s="22">
        <v>1.0656230082914089</v>
      </c>
      <c r="AD7" s="22">
        <v>1.125682068896406</v>
      </c>
    </row>
    <row r="8" spans="2:30" x14ac:dyDescent="0.25">
      <c r="B8" s="78"/>
      <c r="C8" s="79"/>
      <c r="D8" s="79"/>
      <c r="E8" s="79"/>
      <c r="G8" s="6" t="s">
        <v>22</v>
      </c>
      <c r="H8" s="18">
        <v>356.25816178375203</v>
      </c>
      <c r="I8" s="18">
        <v>264.16318458217904</v>
      </c>
      <c r="J8" s="18">
        <v>92.094977201572988</v>
      </c>
      <c r="L8" s="8" t="s">
        <v>22</v>
      </c>
      <c r="M8" s="22">
        <v>0.92957958685132036</v>
      </c>
      <c r="N8" s="22">
        <v>1.0147407772217303</v>
      </c>
      <c r="O8" s="22">
        <v>0.74922231367378744</v>
      </c>
      <c r="Q8" s="8" t="s">
        <v>22</v>
      </c>
      <c r="R8" s="24">
        <f t="shared" si="0"/>
        <v>1.2270267790379874E-2</v>
      </c>
      <c r="S8" s="24">
        <f t="shared" si="0"/>
        <v>-1.5355469313715897E-3</v>
      </c>
      <c r="T8" s="24">
        <f t="shared" si="0"/>
        <v>5.1870559722339671E-2</v>
      </c>
      <c r="V8" s="6" t="s">
        <v>22</v>
      </c>
      <c r="W8" s="22">
        <v>0.94340205946168787</v>
      </c>
      <c r="X8" s="22">
        <v>0.95584927080349136</v>
      </c>
      <c r="Y8" s="22">
        <v>0.89970498358851958</v>
      </c>
      <c r="AA8" s="6" t="s">
        <v>22</v>
      </c>
      <c r="AB8" s="22">
        <v>1.0785697123154299</v>
      </c>
      <c r="AC8" s="22">
        <v>1.0663471059705387</v>
      </c>
      <c r="AD8" s="22">
        <v>1.1378885475686782</v>
      </c>
    </row>
    <row r="9" spans="2:30" x14ac:dyDescent="0.25">
      <c r="B9" s="78"/>
      <c r="C9" s="79"/>
      <c r="D9" s="79"/>
      <c r="E9" s="79"/>
      <c r="G9" s="6" t="s">
        <v>23</v>
      </c>
      <c r="H9" s="27">
        <v>360.62954483134718</v>
      </c>
      <c r="I9" s="27">
        <v>263.7575496147125</v>
      </c>
      <c r="J9" s="27">
        <v>96.871995216634701</v>
      </c>
      <c r="L9" s="8" t="s">
        <v>23</v>
      </c>
      <c r="M9" s="31">
        <v>0.94098577731445676</v>
      </c>
      <c r="N9" s="31">
        <v>1.0131825951351299</v>
      </c>
      <c r="O9" s="31">
        <v>0.78808489444051322</v>
      </c>
      <c r="Q9" s="8" t="s">
        <v>23</v>
      </c>
      <c r="R9" s="33">
        <f t="shared" si="0"/>
        <v>1.1709996080854435E-2</v>
      </c>
      <c r="S9" s="33">
        <f t="shared" si="0"/>
        <v>-9.1815064901801247E-4</v>
      </c>
      <c r="T9" s="33">
        <f t="shared" si="0"/>
        <v>4.6093194550107519E-2</v>
      </c>
      <c r="V9" s="6" t="s">
        <v>23</v>
      </c>
      <c r="W9" s="31">
        <v>0.94319419862179632</v>
      </c>
      <c r="X9" s="31">
        <v>0.95676724780305444</v>
      </c>
      <c r="Y9" s="31">
        <v>0.89802267855309381</v>
      </c>
      <c r="AA9" s="6" t="s">
        <v>23</v>
      </c>
      <c r="AB9" s="31">
        <v>1.0837673733454167</v>
      </c>
      <c r="AC9" s="31">
        <v>1.0670716956786928</v>
      </c>
      <c r="AD9" s="31">
        <v>1.1502273887664749</v>
      </c>
    </row>
    <row r="10" spans="2:30" x14ac:dyDescent="0.25">
      <c r="B10" s="78"/>
      <c r="C10" s="79"/>
      <c r="D10" s="79"/>
      <c r="E10" s="79"/>
      <c r="G10" s="6" t="s">
        <v>24</v>
      </c>
      <c r="H10" s="7">
        <v>364.85251538796251</v>
      </c>
      <c r="I10" s="7">
        <v>263.51538044935035</v>
      </c>
      <c r="J10" s="7">
        <v>101.33713493861214</v>
      </c>
      <c r="L10" s="6" t="s">
        <v>24</v>
      </c>
      <c r="M10" s="12">
        <v>0.95200471707894874</v>
      </c>
      <c r="N10" s="12">
        <v>1.0122523408778328</v>
      </c>
      <c r="O10" s="12">
        <v>0.82441024480196079</v>
      </c>
      <c r="Q10" s="8" t="s">
        <v>24</v>
      </c>
      <c r="R10" s="14">
        <f t="shared" si="0"/>
        <v>1.0907840634331922E-2</v>
      </c>
      <c r="S10" s="14">
        <f t="shared" si="0"/>
        <v>-4.6636545156220066E-4</v>
      </c>
      <c r="T10" s="14">
        <f t="shared" si="0"/>
        <v>4.0485134741268025E-2</v>
      </c>
      <c r="V10" s="6" t="s">
        <v>24</v>
      </c>
      <c r="W10" s="12">
        <v>0.94298638358011799</v>
      </c>
      <c r="X10" s="12">
        <v>0.95768610640790541</v>
      </c>
      <c r="Y10" s="12">
        <v>0.8963435191601663</v>
      </c>
      <c r="AA10" s="6" t="s">
        <v>24</v>
      </c>
      <c r="AB10" s="12">
        <v>1.088990082065761</v>
      </c>
      <c r="AC10" s="12">
        <v>1.0677967777502075</v>
      </c>
      <c r="AD10" s="12">
        <v>1.1627000277799098</v>
      </c>
    </row>
    <row r="11" spans="2:30" x14ac:dyDescent="0.25">
      <c r="B11" s="78"/>
      <c r="C11" s="79"/>
      <c r="D11" s="79"/>
      <c r="E11" s="79"/>
      <c r="G11" s="6" t="s">
        <v>25</v>
      </c>
      <c r="H11" s="18">
        <v>368.83226848084951</v>
      </c>
      <c r="I11" s="18">
        <v>263.39248597995356</v>
      </c>
      <c r="J11" s="18">
        <v>105.43978250089592</v>
      </c>
      <c r="L11" s="6" t="s">
        <v>25</v>
      </c>
      <c r="M11" s="22">
        <v>0.9623890328159781</v>
      </c>
      <c r="N11" s="22">
        <v>1.0117802613577844</v>
      </c>
      <c r="O11" s="22">
        <v>0.85778660464485001</v>
      </c>
      <c r="Q11" s="8" t="s">
        <v>25</v>
      </c>
      <c r="R11" s="24">
        <f t="shared" si="0"/>
        <v>9.8983116521547121E-3</v>
      </c>
      <c r="S11" s="24">
        <f t="shared" si="0"/>
        <v>-1.8019464655016915E-4</v>
      </c>
      <c r="T11" s="24">
        <f t="shared" si="0"/>
        <v>3.5074794057721626E-2</v>
      </c>
      <c r="V11" s="6" t="s">
        <v>25</v>
      </c>
      <c r="W11" s="22">
        <v>0.94277861432656229</v>
      </c>
      <c r="X11" s="22">
        <v>0.95860584746471922</v>
      </c>
      <c r="Y11" s="22">
        <v>0.89466749952788649</v>
      </c>
      <c r="AA11" s="6" t="s">
        <v>25</v>
      </c>
      <c r="AB11" s="22">
        <v>1.0942379591820621</v>
      </c>
      <c r="AC11" s="22">
        <v>1.0685223525196477</v>
      </c>
      <c r="AD11" s="22">
        <v>1.1753079154628501</v>
      </c>
    </row>
    <row r="12" spans="2:30" x14ac:dyDescent="0.25">
      <c r="B12" s="6" t="s">
        <v>89</v>
      </c>
      <c r="C12" s="80">
        <f>D12+E12</f>
        <v>368.17844862558087</v>
      </c>
      <c r="D12" s="80">
        <v>264.93302626583022</v>
      </c>
      <c r="E12" s="80">
        <v>103.24542235975065</v>
      </c>
      <c r="G12" s="6" t="s">
        <v>26</v>
      </c>
      <c r="H12" s="18">
        <v>372.48308522164422</v>
      </c>
      <c r="I12" s="18">
        <v>263.3450240640384</v>
      </c>
      <c r="J12" s="18">
        <v>109.13806115760582</v>
      </c>
      <c r="L12" s="6" t="s">
        <v>26</v>
      </c>
      <c r="M12" s="22">
        <v>0.9719150593934065</v>
      </c>
      <c r="N12" s="22">
        <v>1.0115979439712026</v>
      </c>
      <c r="O12" s="22">
        <v>0.88787329314824048</v>
      </c>
      <c r="Q12" s="8" t="s">
        <v>26</v>
      </c>
      <c r="R12" s="24">
        <f t="shared" si="0"/>
        <v>8.7148527686795596E-3</v>
      </c>
      <c r="S12" s="24">
        <f t="shared" si="0"/>
        <v>-5.9668777614874102E-5</v>
      </c>
      <c r="T12" s="24">
        <f t="shared" si="0"/>
        <v>2.9887361820516656E-2</v>
      </c>
      <c r="V12" s="6" t="s">
        <v>26</v>
      </c>
      <c r="W12" s="22">
        <v>0.94257089085104051</v>
      </c>
      <c r="X12" s="22">
        <v>0.95952647182098361</v>
      </c>
      <c r="Y12" s="22">
        <v>0.8929946137854019</v>
      </c>
      <c r="AA12" s="6" t="s">
        <v>26</v>
      </c>
      <c r="AB12" s="22">
        <v>1.0995111259816039</v>
      </c>
      <c r="AC12" s="22">
        <v>1.0692484203218044</v>
      </c>
      <c r="AD12" s="22">
        <v>1.1880525184016844</v>
      </c>
    </row>
    <row r="13" spans="2:30" x14ac:dyDescent="0.25">
      <c r="B13" s="78"/>
      <c r="C13" s="79"/>
      <c r="D13" s="79"/>
      <c r="E13" s="79"/>
      <c r="G13" s="6" t="s">
        <v>27</v>
      </c>
      <c r="H13" s="18">
        <v>375.72922046817439</v>
      </c>
      <c r="I13" s="18">
        <v>263.32931058836152</v>
      </c>
      <c r="J13" s="18">
        <v>112.39990987981287</v>
      </c>
      <c r="L13" s="6" t="s">
        <v>27</v>
      </c>
      <c r="M13" s="22">
        <v>0.98038515603968257</v>
      </c>
      <c r="N13" s="22">
        <v>1.0115375831584481</v>
      </c>
      <c r="O13" s="22">
        <v>0.91440948351133566</v>
      </c>
      <c r="Q13" s="8" t="s">
        <v>27</v>
      </c>
      <c r="R13" s="24">
        <f t="shared" si="0"/>
        <v>7.3888421586241204E-3</v>
      </c>
      <c r="S13" s="24">
        <f t="shared" si="0"/>
        <v>-1.0479647372463319E-4</v>
      </c>
      <c r="T13" s="24">
        <f t="shared" si="0"/>
        <v>2.4944858857967489E-2</v>
      </c>
      <c r="V13" s="6" t="s">
        <v>27</v>
      </c>
      <c r="W13" s="22">
        <v>0.94236321314346649</v>
      </c>
      <c r="X13" s="22">
        <v>0.96044798032500023</v>
      </c>
      <c r="Y13" s="22">
        <v>0.89132485607283785</v>
      </c>
      <c r="AA13" s="6" t="s">
        <v>27</v>
      </c>
      <c r="AB13" s="22">
        <v>1.1048097043361578</v>
      </c>
      <c r="AC13" s="22">
        <v>1.0699749814916966</v>
      </c>
      <c r="AD13" s="22">
        <v>1.2009353190859193</v>
      </c>
    </row>
    <row r="14" spans="2:30" x14ac:dyDescent="0.25">
      <c r="B14" s="78"/>
      <c r="C14" s="79"/>
      <c r="D14" s="79"/>
      <c r="E14" s="79"/>
      <c r="G14" s="6" t="s">
        <v>28</v>
      </c>
      <c r="H14" s="27">
        <v>378.50542437259662</v>
      </c>
      <c r="I14" s="27">
        <v>263.30171460518352</v>
      </c>
      <c r="J14" s="27">
        <v>115.20370976741307</v>
      </c>
      <c r="L14" s="6" t="s">
        <v>28</v>
      </c>
      <c r="M14" s="31">
        <v>0.98762906721231791</v>
      </c>
      <c r="N14" s="31">
        <v>1.0114315775866931</v>
      </c>
      <c r="O14" s="31">
        <v>0.93721929901591294</v>
      </c>
      <c r="Q14" s="8" t="s">
        <v>28</v>
      </c>
      <c r="R14" s="33">
        <f t="shared" si="0"/>
        <v>5.9488443085797815E-3</v>
      </c>
      <c r="S14" s="33">
        <f t="shared" si="0"/>
        <v>-3.1551524875839121E-4</v>
      </c>
      <c r="T14" s="33">
        <f t="shared" si="0"/>
        <v>2.0266235785647124E-2</v>
      </c>
      <c r="V14" s="6" t="s">
        <v>28</v>
      </c>
      <c r="W14" s="31">
        <v>0.94215558119375586</v>
      </c>
      <c r="X14" s="31">
        <v>0.96137037382588553</v>
      </c>
      <c r="Y14" s="31">
        <v>0.88965822054127641</v>
      </c>
      <c r="AA14" s="6" t="s">
        <v>28</v>
      </c>
      <c r="AB14" s="31">
        <v>1.1101338167047983</v>
      </c>
      <c r="AC14" s="31">
        <v>1.0707020363645705</v>
      </c>
      <c r="AD14" s="31">
        <v>1.2139578160806277</v>
      </c>
    </row>
    <row r="15" spans="2:30" x14ac:dyDescent="0.25">
      <c r="B15" s="78"/>
      <c r="C15" s="79"/>
      <c r="D15" s="79"/>
      <c r="E15" s="79"/>
      <c r="G15" s="6" t="s">
        <v>29</v>
      </c>
      <c r="H15" s="18">
        <v>380.75709421214208</v>
      </c>
      <c r="I15" s="18">
        <v>263.21863889920138</v>
      </c>
      <c r="J15" s="18">
        <v>117.53845531294073</v>
      </c>
      <c r="L15" s="6" t="s">
        <v>29</v>
      </c>
      <c r="M15" s="12">
        <v>0.99350431876779177</v>
      </c>
      <c r="N15" s="12">
        <v>1.0111124555008888</v>
      </c>
      <c r="O15" s="12">
        <v>0.95621320631262841</v>
      </c>
      <c r="Q15" s="8" t="s">
        <v>29</v>
      </c>
      <c r="R15" s="14">
        <f t="shared" si="0"/>
        <v>4.420112134080334E-3</v>
      </c>
      <c r="S15" s="14">
        <f t="shared" si="0"/>
        <v>-6.9164239288688201E-4</v>
      </c>
      <c r="T15" s="14">
        <f t="shared" si="0"/>
        <v>1.5867506651838337E-2</v>
      </c>
      <c r="V15" s="6" t="s">
        <v>29</v>
      </c>
      <c r="W15" s="12">
        <v>0.94194799499182702</v>
      </c>
      <c r="X15" s="12">
        <v>0.96229365317357141</v>
      </c>
      <c r="Y15" s="12">
        <v>0.8879947013527365</v>
      </c>
      <c r="AA15" s="6" t="s">
        <v>29</v>
      </c>
      <c r="AB15" s="12">
        <v>1.1154835861367345</v>
      </c>
      <c r="AC15" s="12">
        <v>1.0714295852759008</v>
      </c>
      <c r="AD15" s="12">
        <v>1.2271215242007667</v>
      </c>
    </row>
    <row r="16" spans="2:30" x14ac:dyDescent="0.25">
      <c r="B16" s="78"/>
      <c r="C16" s="79"/>
      <c r="D16" s="79"/>
      <c r="E16" s="79"/>
      <c r="G16" s="6" t="s">
        <v>30</v>
      </c>
      <c r="H16" s="18">
        <v>382.44008326440633</v>
      </c>
      <c r="I16" s="18">
        <v>263.03658572994067</v>
      </c>
      <c r="J16" s="18">
        <v>119.40349753446563</v>
      </c>
      <c r="L16" s="6" t="s">
        <v>30</v>
      </c>
      <c r="M16" s="22">
        <v>0.99789571926243847</v>
      </c>
      <c r="N16" s="22">
        <v>1.0104131272626884</v>
      </c>
      <c r="O16" s="22">
        <v>0.97138592572436977</v>
      </c>
      <c r="Q16" s="8" t="s">
        <v>30</v>
      </c>
      <c r="R16" s="24">
        <f t="shared" si="0"/>
        <v>3.0517875094395741E-3</v>
      </c>
      <c r="S16" s="24">
        <f t="shared" si="0"/>
        <v>-1.3830908090933791E-3</v>
      </c>
      <c r="T16" s="24">
        <f t="shared" si="0"/>
        <v>1.2821478306796141E-2</v>
      </c>
      <c r="V16" s="6" t="s">
        <v>30</v>
      </c>
      <c r="W16" s="22">
        <v>0.94174045452760025</v>
      </c>
      <c r="X16" s="22">
        <v>0.96321781921880589</v>
      </c>
      <c r="Y16" s="22">
        <v>0.88633429268015274</v>
      </c>
      <c r="AA16" s="6" t="s">
        <v>30</v>
      </c>
      <c r="AB16" s="22">
        <v>1.1208591362741533</v>
      </c>
      <c r="AC16" s="22">
        <v>1.0721576285613901</v>
      </c>
      <c r="AD16" s="22">
        <v>1.2404279746873841</v>
      </c>
    </row>
    <row r="17" spans="2:30" x14ac:dyDescent="0.25">
      <c r="B17" s="6" t="s">
        <v>90</v>
      </c>
      <c r="C17" s="80">
        <f>D17+E17</f>
        <v>377.36181186109837</v>
      </c>
      <c r="D17" s="80">
        <v>261.46025348551086</v>
      </c>
      <c r="E17" s="80">
        <v>115.90155837558753</v>
      </c>
      <c r="G17" s="6" t="s">
        <v>31</v>
      </c>
      <c r="H17" s="18">
        <v>383.60720913362172</v>
      </c>
      <c r="I17" s="18">
        <v>262.67278224576233</v>
      </c>
      <c r="J17" s="18">
        <v>120.93442688785936</v>
      </c>
      <c r="L17" s="6" t="s">
        <v>31</v>
      </c>
      <c r="M17" s="22">
        <v>1.0009410849542069</v>
      </c>
      <c r="N17" s="22">
        <v>1.0090156341529841</v>
      </c>
      <c r="O17" s="22">
        <v>0.9838405292985718</v>
      </c>
      <c r="Q17" s="8" t="s">
        <v>31</v>
      </c>
      <c r="R17" s="24">
        <f t="shared" si="0"/>
        <v>1.5814748696587611E-3</v>
      </c>
      <c r="S17" s="24">
        <f t="shared" si="0"/>
        <v>-2.2013570069472355E-3</v>
      </c>
      <c r="T17" s="24">
        <f t="shared" si="0"/>
        <v>9.7978860221050734E-3</v>
      </c>
      <c r="V17" s="6" t="s">
        <v>31</v>
      </c>
      <c r="W17" s="22">
        <v>0.94153295979099805</v>
      </c>
      <c r="X17" s="22">
        <v>0.96414287281315436</v>
      </c>
      <c r="Y17" s="22">
        <v>0.884676988707356</v>
      </c>
      <c r="AA17" s="6" t="s">
        <v>31</v>
      </c>
      <c r="AB17" s="22">
        <v>1.1262605913550776</v>
      </c>
      <c r="AC17" s="22">
        <v>1.0728861665569682</v>
      </c>
      <c r="AD17" s="22">
        <v>1.2538787153857374</v>
      </c>
    </row>
    <row r="18" spans="2:30" x14ac:dyDescent="0.25">
      <c r="B18" s="78"/>
      <c r="C18" s="79"/>
      <c r="D18" s="79"/>
      <c r="E18" s="79"/>
      <c r="G18" s="6" t="s">
        <v>32</v>
      </c>
      <c r="H18" s="18">
        <v>384.21387429468643</v>
      </c>
      <c r="I18" s="18">
        <v>262.09454567603126</v>
      </c>
      <c r="J18" s="18">
        <v>122.1193286186552</v>
      </c>
      <c r="L18" s="6" t="s">
        <v>32</v>
      </c>
      <c r="M18" s="22">
        <v>1.0025240481260709</v>
      </c>
      <c r="N18" s="22">
        <v>1.0067944305166221</v>
      </c>
      <c r="O18" s="22">
        <v>0.9934800866685668</v>
      </c>
      <c r="Q18" s="8" t="s">
        <v>32</v>
      </c>
      <c r="R18" s="24">
        <f t="shared" si="0"/>
        <v>-2.6358567649198417E-4</v>
      </c>
      <c r="S18" s="24">
        <f t="shared" si="0"/>
        <v>-2.9577411187859948E-3</v>
      </c>
      <c r="T18" s="24">
        <f t="shared" si="0"/>
        <v>5.5186557967941141E-3</v>
      </c>
      <c r="V18" s="6" t="s">
        <v>32</v>
      </c>
      <c r="W18" s="22">
        <v>0.94132551077194515</v>
      </c>
      <c r="X18" s="22">
        <v>0.96506881480899964</v>
      </c>
      <c r="Y18" s="22">
        <v>0.88302278362905184</v>
      </c>
      <c r="AA18" s="6" t="s">
        <v>32</v>
      </c>
      <c r="AB18" s="22">
        <v>1.1316880762162365</v>
      </c>
      <c r="AC18" s="22">
        <v>1.0736151995987939</v>
      </c>
      <c r="AD18" s="22">
        <v>1.267475310925344</v>
      </c>
    </row>
    <row r="19" spans="2:30" x14ac:dyDescent="0.25">
      <c r="B19" s="78"/>
      <c r="C19" s="79"/>
      <c r="D19" s="79"/>
      <c r="E19" s="79"/>
      <c r="G19" s="39" t="s">
        <v>33</v>
      </c>
      <c r="H19" s="18">
        <v>384.11260102071287</v>
      </c>
      <c r="I19" s="18">
        <v>261.31933786127576</v>
      </c>
      <c r="J19" s="18">
        <v>122.79326315943715</v>
      </c>
      <c r="L19" s="39" t="s">
        <v>33</v>
      </c>
      <c r="M19" s="31">
        <v>1.002259797146646</v>
      </c>
      <c r="N19" s="31">
        <v>1.0038165932313183</v>
      </c>
      <c r="O19" s="31">
        <v>0.99896276130785977</v>
      </c>
      <c r="Q19" s="40" t="s">
        <v>33</v>
      </c>
      <c r="R19" s="33">
        <f t="shared" si="0"/>
        <v>-2.2547019775506216E-3</v>
      </c>
      <c r="S19" s="33">
        <f t="shared" si="0"/>
        <v>-3.8020822300143253E-3</v>
      </c>
      <c r="T19" s="33">
        <f t="shared" si="0"/>
        <v>1.038315673331347E-3</v>
      </c>
      <c r="V19" s="6" t="s">
        <v>33</v>
      </c>
      <c r="W19" s="31">
        <v>0.94111810746036872</v>
      </c>
      <c r="X19" s="31">
        <v>0.96599564605954358</v>
      </c>
      <c r="Y19" s="31">
        <v>0.88137167165080121</v>
      </c>
      <c r="AA19" s="6" t="s">
        <v>33</v>
      </c>
      <c r="AB19" s="31">
        <v>1.1371417162959514</v>
      </c>
      <c r="AC19" s="31">
        <v>1.0743447280232545</v>
      </c>
      <c r="AD19" s="31">
        <v>1.2812193429019834</v>
      </c>
    </row>
    <row r="20" spans="2:30" ht="18.75" x14ac:dyDescent="0.3">
      <c r="B20" s="78"/>
      <c r="C20" s="79"/>
      <c r="D20" s="79"/>
      <c r="E20" s="79"/>
      <c r="G20" s="45" t="s">
        <v>34</v>
      </c>
      <c r="H20" s="46">
        <v>383.24654157958935</v>
      </c>
      <c r="I20" s="46">
        <v>260.32578025043426</v>
      </c>
      <c r="J20" s="46">
        <v>122.92076132915508</v>
      </c>
      <c r="L20" s="45" t="s">
        <v>34</v>
      </c>
      <c r="M20" s="48">
        <v>1</v>
      </c>
      <c r="N20" s="48">
        <v>1</v>
      </c>
      <c r="O20" s="48">
        <v>1</v>
      </c>
      <c r="Q20" s="45" t="s">
        <v>34</v>
      </c>
      <c r="R20" s="81">
        <f t="shared" si="0"/>
        <v>-4.3790929202748297E-3</v>
      </c>
      <c r="S20" s="81">
        <f t="shared" si="0"/>
        <v>-4.7335444138739691E-3</v>
      </c>
      <c r="T20" s="81">
        <f t="shared" si="0"/>
        <v>-3.6284234594416986E-3</v>
      </c>
      <c r="V20" s="45" t="s">
        <v>34</v>
      </c>
      <c r="W20" s="48">
        <v>0.94091074984619771</v>
      </c>
      <c r="X20" s="48">
        <v>0.9669233674188068</v>
      </c>
      <c r="Y20" s="48">
        <v>0.87972364698899952</v>
      </c>
      <c r="AA20" s="45" t="s">
        <v>34</v>
      </c>
      <c r="AB20" s="48">
        <v>1.1426216376370353</v>
      </c>
      <c r="AC20" s="48">
        <v>1.0750747521669659</v>
      </c>
      <c r="AD20" s="48">
        <v>1.2951124100616727</v>
      </c>
    </row>
    <row r="21" spans="2:30" x14ac:dyDescent="0.25">
      <c r="B21" s="78"/>
      <c r="C21" s="79"/>
      <c r="D21" s="79"/>
      <c r="E21" s="79"/>
      <c r="G21" s="57" t="s">
        <v>36</v>
      </c>
      <c r="H21" s="18">
        <v>381.56826936263838</v>
      </c>
      <c r="I21" s="18">
        <v>259.09351660754243</v>
      </c>
      <c r="J21" s="18">
        <v>122.47475275509595</v>
      </c>
      <c r="L21" s="58" t="s">
        <v>36</v>
      </c>
      <c r="M21" s="12">
        <v>0.99562090707972517</v>
      </c>
      <c r="N21" s="12">
        <v>0.99526645558612603</v>
      </c>
      <c r="O21" s="12">
        <v>0.9963715765405583</v>
      </c>
      <c r="Q21" s="58" t="s">
        <v>36</v>
      </c>
      <c r="R21" s="14">
        <f t="shared" si="0"/>
        <v>-6.7038693231967761E-3</v>
      </c>
      <c r="S21" s="14">
        <f t="shared" si="0"/>
        <v>-5.6248889780403655E-3</v>
      </c>
      <c r="T21" s="14">
        <f t="shared" si="0"/>
        <v>-8.9864361844338436E-3</v>
      </c>
      <c r="V21" s="6" t="s">
        <v>36</v>
      </c>
      <c r="W21" s="12">
        <v>0.94070343791936395</v>
      </c>
      <c r="X21" s="12">
        <v>0.96785197974163073</v>
      </c>
      <c r="Y21" s="12">
        <v>0.87807870387085674</v>
      </c>
      <c r="AA21" s="6" t="s">
        <v>36</v>
      </c>
      <c r="AB21" s="12">
        <v>1.1481279668897049</v>
      </c>
      <c r="AC21" s="12">
        <v>1.0758052723667719</v>
      </c>
      <c r="AD21" s="12">
        <v>1.3091561284866375</v>
      </c>
    </row>
    <row r="22" spans="2:30" x14ac:dyDescent="0.25">
      <c r="B22" s="6" t="s">
        <v>91</v>
      </c>
      <c r="C22" s="80">
        <f>D22+E22</f>
        <v>396.7045946389934</v>
      </c>
      <c r="D22" s="80">
        <v>264.92748018994138</v>
      </c>
      <c r="E22" s="80">
        <v>131.77711444905202</v>
      </c>
      <c r="G22" s="6" t="s">
        <v>37</v>
      </c>
      <c r="H22" s="18">
        <v>379.0102855469529</v>
      </c>
      <c r="I22" s="18">
        <v>257.63614434169494</v>
      </c>
      <c r="J22" s="18">
        <v>121.37414120525796</v>
      </c>
      <c r="L22" s="8" t="s">
        <v>37</v>
      </c>
      <c r="M22" s="22">
        <v>0.98894639462322009</v>
      </c>
      <c r="N22" s="22">
        <v>0.98966819226988634</v>
      </c>
      <c r="O22" s="22">
        <v>0.9874177469519928</v>
      </c>
      <c r="Q22" s="8" t="s">
        <v>37</v>
      </c>
      <c r="R22" s="24">
        <f t="shared" si="0"/>
        <v>-9.1080922607480463E-3</v>
      </c>
      <c r="S22" s="24">
        <f t="shared" si="0"/>
        <v>-6.6325455237637998E-3</v>
      </c>
      <c r="T22" s="24">
        <f t="shared" si="0"/>
        <v>-1.4362838536363443E-2</v>
      </c>
      <c r="V22" s="6" t="s">
        <v>37</v>
      </c>
      <c r="W22" s="22">
        <v>0.94049617166980071</v>
      </c>
      <c r="X22" s="22">
        <v>0.96878148388367769</v>
      </c>
      <c r="Y22" s="22">
        <v>0.87643683653437687</v>
      </c>
      <c r="AA22" s="6" t="s">
        <v>37</v>
      </c>
      <c r="AB22" s="22">
        <v>1.1536608313145087</v>
      </c>
      <c r="AC22" s="22">
        <v>1.0765362889597463</v>
      </c>
      <c r="AD22" s="22">
        <v>1.3233521317832997</v>
      </c>
    </row>
    <row r="23" spans="2:30" x14ac:dyDescent="0.25">
      <c r="B23" s="78"/>
      <c r="C23" s="79"/>
      <c r="D23" s="79"/>
      <c r="E23" s="79"/>
      <c r="G23" s="6" t="s">
        <v>38</v>
      </c>
      <c r="H23" s="18">
        <v>375.55822489841876</v>
      </c>
      <c r="I23" s="18">
        <v>255.9273608857817</v>
      </c>
      <c r="J23" s="18">
        <v>119.63086401263706</v>
      </c>
      <c r="L23" s="8" t="s">
        <v>38</v>
      </c>
      <c r="M23" s="22">
        <v>0.9799389796200576</v>
      </c>
      <c r="N23" s="22">
        <v>0.98310417293123531</v>
      </c>
      <c r="O23" s="22">
        <v>0.97323562528458152</v>
      </c>
      <c r="Q23" s="8" t="s">
        <v>38</v>
      </c>
      <c r="R23" s="24">
        <f t="shared" si="0"/>
        <v>-1.1472653089177109E-2</v>
      </c>
      <c r="S23" s="24">
        <f t="shared" si="0"/>
        <v>-7.9139671870127604E-3</v>
      </c>
      <c r="T23" s="24">
        <f t="shared" si="0"/>
        <v>-1.9085781178481365E-2</v>
      </c>
      <c r="V23" s="6" t="s">
        <v>38</v>
      </c>
      <c r="W23" s="22">
        <v>0.94028895108744404</v>
      </c>
      <c r="X23" s="22">
        <v>0.96971188070143133</v>
      </c>
      <c r="Y23" s="22">
        <v>0.87479803922833832</v>
      </c>
      <c r="AA23" s="6" t="s">
        <v>38</v>
      </c>
      <c r="AB23" s="22">
        <v>1.1592203587852676</v>
      </c>
      <c r="AC23" s="22">
        <v>1.0772678022831912</v>
      </c>
      <c r="AD23" s="22">
        <v>1.3377020712723025</v>
      </c>
    </row>
    <row r="24" spans="2:30" x14ac:dyDescent="0.25">
      <c r="B24" s="78"/>
      <c r="C24" s="79"/>
      <c r="D24" s="79"/>
      <c r="E24" s="79"/>
      <c r="G24" s="6" t="s">
        <v>40</v>
      </c>
      <c r="H24" s="18">
        <v>371.24957566937206</v>
      </c>
      <c r="I24" s="18">
        <v>253.90196014947284</v>
      </c>
      <c r="J24" s="18">
        <v>117.34761551989921</v>
      </c>
      <c r="L24" s="8" t="s">
        <v>40</v>
      </c>
      <c r="M24" s="31">
        <v>0.96869647965831451</v>
      </c>
      <c r="N24" s="31">
        <v>0.97532391876524216</v>
      </c>
      <c r="O24" s="31">
        <v>0.95466066310529751</v>
      </c>
      <c r="Q24" s="8" t="s">
        <v>40</v>
      </c>
      <c r="R24" s="33">
        <f t="shared" si="0"/>
        <v>-1.3869744497761682E-2</v>
      </c>
      <c r="S24" s="33">
        <f t="shared" si="0"/>
        <v>-9.339638856216359E-3</v>
      </c>
      <c r="T24" s="33">
        <f t="shared" si="0"/>
        <v>-2.3671415345325797E-2</v>
      </c>
      <c r="V24" s="6" t="s">
        <v>40</v>
      </c>
      <c r="W24" s="31">
        <v>0.94008177616223199</v>
      </c>
      <c r="X24" s="31">
        <v>0.97064317105219833</v>
      </c>
      <c r="Y24" s="31">
        <v>0.87316230621227287</v>
      </c>
      <c r="AA24" s="6" t="s">
        <v>40</v>
      </c>
      <c r="AB24" s="31">
        <v>1.1648066777920296</v>
      </c>
      <c r="AC24" s="31">
        <v>1.0779998126746384</v>
      </c>
      <c r="AD24" s="31">
        <v>1.352207616180598</v>
      </c>
    </row>
    <row r="25" spans="2:30" x14ac:dyDescent="0.25">
      <c r="B25" s="78"/>
      <c r="C25" s="79"/>
      <c r="D25" s="79"/>
      <c r="E25" s="79"/>
      <c r="G25" s="6" t="s">
        <v>42</v>
      </c>
      <c r="H25" s="7">
        <v>366.10043890993541</v>
      </c>
      <c r="I25" s="7">
        <v>251.53060753679131</v>
      </c>
      <c r="J25" s="7">
        <v>114.56983137314407</v>
      </c>
      <c r="L25" s="6" t="s">
        <v>42</v>
      </c>
      <c r="M25" s="22">
        <v>0.95526090698957244</v>
      </c>
      <c r="N25" s="22">
        <v>0.96621474559614506</v>
      </c>
      <c r="O25" s="22">
        <v>0.9320624940350879</v>
      </c>
      <c r="Q25" s="6" t="s">
        <v>42</v>
      </c>
      <c r="R25" s="14">
        <f t="shared" si="0"/>
        <v>-1.6290236044560147E-2</v>
      </c>
      <c r="S25" s="14">
        <f t="shared" si="0"/>
        <v>-1.0906856066643877E-2</v>
      </c>
      <c r="T25" s="14">
        <f t="shared" si="0"/>
        <v>-2.8109096386917831E-2</v>
      </c>
      <c r="V25" s="6" t="s">
        <v>42</v>
      </c>
      <c r="W25" s="22">
        <v>0.93987464688410505</v>
      </c>
      <c r="X25" s="22">
        <v>0.97157535579410825</v>
      </c>
      <c r="Y25" s="22">
        <v>0.87152963175644627</v>
      </c>
      <c r="AA25" s="6" t="s">
        <v>42</v>
      </c>
      <c r="AB25" s="22">
        <v>1.1704199174440419</v>
      </c>
      <c r="AC25" s="22">
        <v>1.0787323204718484</v>
      </c>
      <c r="AD25" s="22">
        <v>1.3668704538356158</v>
      </c>
    </row>
    <row r="26" spans="2:30" x14ac:dyDescent="0.25">
      <c r="B26" s="78"/>
      <c r="C26" s="79"/>
      <c r="D26" s="79"/>
      <c r="E26" s="79"/>
      <c r="G26" s="6" t="s">
        <v>44</v>
      </c>
      <c r="H26" s="18">
        <v>360.13657634407548</v>
      </c>
      <c r="I26" s="18">
        <v>248.78719940403204</v>
      </c>
      <c r="J26" s="18">
        <v>111.34937694004344</v>
      </c>
      <c r="L26" s="6" t="s">
        <v>44</v>
      </c>
      <c r="M26" s="22">
        <v>0.93969948133057168</v>
      </c>
      <c r="N26" s="22">
        <v>0.95567638043645897</v>
      </c>
      <c r="O26" s="22">
        <v>0.90586305955162461</v>
      </c>
      <c r="Q26" s="6" t="s">
        <v>44</v>
      </c>
      <c r="R26" s="24">
        <f t="shared" si="0"/>
        <v>-1.8789458784186031E-2</v>
      </c>
      <c r="S26" s="24">
        <f t="shared" si="0"/>
        <v>-1.2475671024734791E-2</v>
      </c>
      <c r="T26" s="24">
        <f t="shared" si="0"/>
        <v>-3.289631431828699E-2</v>
      </c>
      <c r="V26" s="6" t="s">
        <v>44</v>
      </c>
      <c r="W26" s="22">
        <v>0.93966756324300538</v>
      </c>
      <c r="X26" s="22">
        <v>0.97250843578611534</v>
      </c>
      <c r="Y26" s="22">
        <v>0.86990001014183793</v>
      </c>
      <c r="AA26" s="6" t="s">
        <v>44</v>
      </c>
      <c r="AB26" s="22">
        <v>1.1760602074727315</v>
      </c>
      <c r="AC26" s="22">
        <v>1.079465326012812</v>
      </c>
      <c r="AD26" s="22">
        <v>1.381692289861538</v>
      </c>
    </row>
    <row r="27" spans="2:30" x14ac:dyDescent="0.25">
      <c r="B27" s="6" t="s">
        <v>92</v>
      </c>
      <c r="C27" s="80">
        <f>D27+E27</f>
        <v>356.92407626536055</v>
      </c>
      <c r="D27" s="80">
        <v>248.77360139520712</v>
      </c>
      <c r="E27" s="80">
        <v>108.15047487015343</v>
      </c>
      <c r="G27" s="6" t="s">
        <v>46</v>
      </c>
      <c r="H27" s="18">
        <v>353.36980498618061</v>
      </c>
      <c r="I27" s="18">
        <v>245.68341214910222</v>
      </c>
      <c r="J27" s="18">
        <v>107.68639283707837</v>
      </c>
      <c r="L27" s="6" t="s">
        <v>46</v>
      </c>
      <c r="M27" s="22">
        <v>0.92204303665658993</v>
      </c>
      <c r="N27" s="22">
        <v>0.94375367630802443</v>
      </c>
      <c r="O27" s="22">
        <v>0.87606350361528929</v>
      </c>
      <c r="Q27" s="6" t="s">
        <v>46</v>
      </c>
      <c r="R27" s="24">
        <f t="shared" si="0"/>
        <v>-2.1277916703795308E-2</v>
      </c>
      <c r="S27" s="24">
        <f t="shared" si="0"/>
        <v>-1.4212802824118631E-2</v>
      </c>
      <c r="T27" s="24">
        <f t="shared" si="0"/>
        <v>-3.7396771086883773E-2</v>
      </c>
      <c r="V27" s="6" t="s">
        <v>46</v>
      </c>
      <c r="W27" s="22">
        <v>0.94402326979855378</v>
      </c>
      <c r="X27" s="22">
        <v>0.9761171633734107</v>
      </c>
      <c r="Y27" s="22">
        <v>0.876163884696743</v>
      </c>
      <c r="AA27" s="6" t="s">
        <v>46</v>
      </c>
      <c r="AB27" s="22">
        <v>1.166373890222187</v>
      </c>
      <c r="AC27" s="22">
        <v>1.0726467297299971</v>
      </c>
      <c r="AD27" s="22">
        <v>1.3644318929815187</v>
      </c>
    </row>
    <row r="28" spans="2:30" x14ac:dyDescent="0.25">
      <c r="B28" s="78"/>
      <c r="C28" s="79"/>
      <c r="D28" s="79"/>
      <c r="E28" s="79"/>
      <c r="G28" s="6" t="s">
        <v>48</v>
      </c>
      <c r="H28" s="18">
        <v>345.85083171004828</v>
      </c>
      <c r="I28" s="18">
        <v>242.19156225507038</v>
      </c>
      <c r="J28" s="18">
        <v>103.6592694549779</v>
      </c>
      <c r="L28" s="6" t="s">
        <v>48</v>
      </c>
      <c r="M28" s="22">
        <v>0.90242388172529653</v>
      </c>
      <c r="N28" s="22">
        <v>0.93034029139212138</v>
      </c>
      <c r="O28" s="22">
        <v>0.84330155731301493</v>
      </c>
      <c r="Q28" s="6" t="s">
        <v>48</v>
      </c>
      <c r="R28" s="24">
        <f t="shared" si="0"/>
        <v>-2.3677346267038102E-2</v>
      </c>
      <c r="S28" s="24">
        <f t="shared" si="0"/>
        <v>-1.6287805143382683E-2</v>
      </c>
      <c r="T28" s="24">
        <f t="shared" si="0"/>
        <v>-4.0942415937083254E-2</v>
      </c>
      <c r="V28" s="6" t="s">
        <v>48</v>
      </c>
      <c r="W28" s="22">
        <v>0.95298407143918107</v>
      </c>
      <c r="X28" s="22">
        <v>0.9824213829819608</v>
      </c>
      <c r="Y28" s="22">
        <v>0.89043501705031392</v>
      </c>
      <c r="AA28" s="6" t="s">
        <v>48</v>
      </c>
      <c r="AB28" s="22">
        <v>1.1416130503928117</v>
      </c>
      <c r="AC28" s="22">
        <v>1.0583719039107349</v>
      </c>
      <c r="AD28" s="22">
        <v>1.3158885064573531</v>
      </c>
    </row>
    <row r="29" spans="2:30" x14ac:dyDescent="0.25">
      <c r="B29" s="78"/>
      <c r="C29" s="79"/>
      <c r="D29" s="79"/>
      <c r="E29" s="79"/>
      <c r="G29" s="6" t="s">
        <v>49</v>
      </c>
      <c r="H29" s="27">
        <v>337.66200181090636</v>
      </c>
      <c r="I29" s="27">
        <v>238.24679328168835</v>
      </c>
      <c r="J29" s="27">
        <v>99.415208529218006</v>
      </c>
      <c r="L29" s="6" t="s">
        <v>49</v>
      </c>
      <c r="M29" s="31">
        <v>0.88105687899804208</v>
      </c>
      <c r="N29" s="31">
        <v>0.91518709000888865</v>
      </c>
      <c r="O29" s="31">
        <v>0.8087747541931154</v>
      </c>
      <c r="Q29" s="6" t="s">
        <v>49</v>
      </c>
      <c r="R29" s="33">
        <f t="shared" si="0"/>
        <v>-2.6067900133607047E-2</v>
      </c>
      <c r="S29" s="33">
        <f t="shared" si="0"/>
        <v>-1.855537915758787E-2</v>
      </c>
      <c r="T29" s="33">
        <f t="shared" si="0"/>
        <v>-4.4071524111038429E-2</v>
      </c>
      <c r="V29" s="6" t="s">
        <v>49</v>
      </c>
      <c r="W29" s="31">
        <v>0.96202993026919303</v>
      </c>
      <c r="X29" s="31">
        <v>0.98876631817913507</v>
      </c>
      <c r="Y29" s="31">
        <v>0.90493860045808872</v>
      </c>
      <c r="AA29" s="6" t="s">
        <v>49</v>
      </c>
      <c r="AB29" s="31">
        <v>1.117377856065445</v>
      </c>
      <c r="AC29" s="31">
        <v>1.0442870480475848</v>
      </c>
      <c r="AD29" s="31">
        <v>1.2690721833266454</v>
      </c>
    </row>
    <row r="30" spans="2:30" x14ac:dyDescent="0.25">
      <c r="B30" s="78"/>
      <c r="C30" s="79"/>
      <c r="D30" s="79"/>
      <c r="E30" s="79"/>
      <c r="G30" s="6" t="s">
        <v>51</v>
      </c>
      <c r="H30" s="18">
        <v>328.85986246878582</v>
      </c>
      <c r="I30" s="18">
        <v>233.82603369926716</v>
      </c>
      <c r="J30" s="18">
        <v>95.033828769518664</v>
      </c>
      <c r="L30" s="6" t="s">
        <v>51</v>
      </c>
      <c r="M30" s="12">
        <v>0.85808957626429361</v>
      </c>
      <c r="N30" s="12">
        <v>0.8982054465536442</v>
      </c>
      <c r="O30" s="12">
        <v>0.77313081811329432</v>
      </c>
      <c r="Q30" s="6" t="s">
        <v>51</v>
      </c>
      <c r="R30" s="14">
        <f t="shared" si="0"/>
        <v>-2.8459664190279899E-2</v>
      </c>
      <c r="S30" s="14">
        <f t="shared" si="0"/>
        <v>-2.100850586324976E-2</v>
      </c>
      <c r="T30" s="14">
        <f t="shared" si="0"/>
        <v>-4.679287059302506E-2</v>
      </c>
      <c r="V30" s="6" t="s">
        <v>51</v>
      </c>
      <c r="W30" s="12">
        <v>0.97116165366339313</v>
      </c>
      <c r="X30" s="12">
        <v>0.99515223192518221</v>
      </c>
      <c r="Y30" s="12">
        <v>0.91967842112926657</v>
      </c>
      <c r="AA30" s="6" t="s">
        <v>51</v>
      </c>
      <c r="AB30" s="12">
        <v>1.0936571483619686</v>
      </c>
      <c r="AC30" s="12">
        <v>1.0303896340127301</v>
      </c>
      <c r="AD30" s="12">
        <v>1.2239214785980463</v>
      </c>
    </row>
    <row r="31" spans="2:30" x14ac:dyDescent="0.25">
      <c r="B31" s="78"/>
      <c r="C31" s="79"/>
      <c r="D31" s="79"/>
      <c r="E31" s="79"/>
      <c r="G31" s="6" t="s">
        <v>53</v>
      </c>
      <c r="H31" s="18">
        <v>319.50062121726251</v>
      </c>
      <c r="I31" s="18">
        <v>228.91369809931567</v>
      </c>
      <c r="J31" s="18">
        <v>90.586923117946867</v>
      </c>
      <c r="L31" s="6" t="s">
        <v>53</v>
      </c>
      <c r="M31" s="22">
        <v>0.8336686350786322</v>
      </c>
      <c r="N31" s="22">
        <v>0.87933549216331908</v>
      </c>
      <c r="O31" s="22">
        <v>0.73695380778983932</v>
      </c>
      <c r="Q31" s="6" t="s">
        <v>53</v>
      </c>
      <c r="R31" s="24">
        <f t="shared" si="0"/>
        <v>-3.0375621102600614E-2</v>
      </c>
      <c r="S31" s="24">
        <f t="shared" si="0"/>
        <v>-2.2761447053242567E-2</v>
      </c>
      <c r="T31" s="24">
        <f t="shared" si="0"/>
        <v>-4.9616684598498662E-2</v>
      </c>
      <c r="V31" s="6" t="s">
        <v>53</v>
      </c>
      <c r="W31" s="22">
        <v>0.98038005666030048</v>
      </c>
      <c r="X31" s="22">
        <v>1.001579388878671</v>
      </c>
      <c r="Y31" s="22">
        <v>0.93465832694357853</v>
      </c>
      <c r="AA31" s="6" t="s">
        <v>53</v>
      </c>
      <c r="AB31" s="22">
        <v>1.0704400052950198</v>
      </c>
      <c r="AC31" s="22">
        <v>1.0166771673227815</v>
      </c>
      <c r="AD31" s="22">
        <v>1.1803771333533857</v>
      </c>
    </row>
    <row r="32" spans="2:30" x14ac:dyDescent="0.25">
      <c r="B32" s="6" t="s">
        <v>93</v>
      </c>
      <c r="C32" s="80">
        <f>D32+E32</f>
        <v>297.85025159348305</v>
      </c>
      <c r="D32" s="80">
        <v>219.48298398165758</v>
      </c>
      <c r="E32" s="80">
        <v>78.367267611825454</v>
      </c>
      <c r="G32" s="6" t="s">
        <v>54</v>
      </c>
      <c r="H32" s="18">
        <v>309.7955914051214</v>
      </c>
      <c r="I32" s="18">
        <v>223.70329108026613</v>
      </c>
      <c r="J32" s="18">
        <v>86.092300324855245</v>
      </c>
      <c r="L32" s="6" t="s">
        <v>54</v>
      </c>
      <c r="M32" s="22">
        <v>0.80834543249436142</v>
      </c>
      <c r="N32" s="22">
        <v>0.85932054391640667</v>
      </c>
      <c r="O32" s="22">
        <v>0.70038860314506823</v>
      </c>
      <c r="Q32" s="6" t="s">
        <v>54</v>
      </c>
      <c r="R32" s="24">
        <f t="shared" si="0"/>
        <v>-3.2410993032319424E-2</v>
      </c>
      <c r="S32" s="24">
        <f t="shared" si="0"/>
        <v>-2.4893628002444212E-2</v>
      </c>
      <c r="T32" s="24">
        <f t="shared" si="0"/>
        <v>-5.1944206700549223E-2</v>
      </c>
      <c r="V32" s="6" t="s">
        <v>54</v>
      </c>
      <c r="W32" s="22">
        <v>0.98968596203489423</v>
      </c>
      <c r="X32" s="22">
        <v>1.0080480554074585</v>
      </c>
      <c r="Y32" s="22">
        <v>0.94988222845578907</v>
      </c>
      <c r="AA32" s="6" t="s">
        <v>54</v>
      </c>
      <c r="AB32" s="22">
        <v>1.0477157367390624</v>
      </c>
      <c r="AC32" s="22">
        <v>1.0031471866910346</v>
      </c>
      <c r="AD32" s="22">
        <v>1.1383819969721549</v>
      </c>
    </row>
    <row r="33" spans="2:30" x14ac:dyDescent="0.25">
      <c r="B33" s="78"/>
      <c r="C33" s="79"/>
      <c r="D33" s="79"/>
      <c r="E33" s="79"/>
      <c r="G33" s="6" t="s">
        <v>56</v>
      </c>
      <c r="H33" s="18">
        <v>299.75480865064674</v>
      </c>
      <c r="I33" s="18">
        <v>218.13450456919151</v>
      </c>
      <c r="J33" s="18">
        <v>81.620304081455203</v>
      </c>
      <c r="L33" s="6" t="s">
        <v>56</v>
      </c>
      <c r="M33" s="22">
        <v>0.78214615431407941</v>
      </c>
      <c r="N33" s="22">
        <v>0.83792893796129364</v>
      </c>
      <c r="O33" s="22">
        <v>0.66400747277259187</v>
      </c>
      <c r="Q33" s="6" t="s">
        <v>56</v>
      </c>
      <c r="R33" s="24">
        <f t="shared" si="0"/>
        <v>-3.5222261918084974E-2</v>
      </c>
      <c r="S33" s="24">
        <f t="shared" si="0"/>
        <v>-2.8526873077324266E-2</v>
      </c>
      <c r="T33" s="24">
        <f t="shared" si="0"/>
        <v>-5.3116036562931179E-2</v>
      </c>
      <c r="V33" s="6" t="s">
        <v>56</v>
      </c>
      <c r="W33" s="22">
        <v>0.99908020037204937</v>
      </c>
      <c r="X33" s="22">
        <v>1.0145584995997297</v>
      </c>
      <c r="Y33" s="22">
        <v>0.96535409991655952</v>
      </c>
      <c r="AA33" s="6" t="s">
        <v>56</v>
      </c>
      <c r="AB33" s="22">
        <v>1.0254738795082132</v>
      </c>
      <c r="AC33" s="22">
        <v>0.98979726358568776</v>
      </c>
      <c r="AD33" s="22">
        <v>1.097880952123067</v>
      </c>
    </row>
    <row r="34" spans="2:30" x14ac:dyDescent="0.25">
      <c r="B34" s="78"/>
      <c r="C34" s="79"/>
      <c r="D34" s="79"/>
      <c r="E34" s="79"/>
      <c r="G34" s="6" t="s">
        <v>57</v>
      </c>
      <c r="H34" s="18">
        <v>289.19676626914821</v>
      </c>
      <c r="I34" s="18">
        <v>211.91180924356115</v>
      </c>
      <c r="J34" s="18">
        <v>77.284957025587076</v>
      </c>
      <c r="L34" s="6" t="s">
        <v>57</v>
      </c>
      <c r="M34" s="31">
        <v>0.754597197608606</v>
      </c>
      <c r="N34" s="31">
        <v>0.81402544550025469</v>
      </c>
      <c r="O34" s="31">
        <v>0.62873802757074337</v>
      </c>
      <c r="Q34" s="6" t="s">
        <v>57</v>
      </c>
      <c r="R34" s="33">
        <f t="shared" si="0"/>
        <v>-3.8331036183366862E-2</v>
      </c>
      <c r="S34" s="33">
        <f t="shared" si="0"/>
        <v>-3.2726842824438163E-2</v>
      </c>
      <c r="T34" s="33">
        <f t="shared" si="0"/>
        <v>-5.3697477464406118E-2</v>
      </c>
      <c r="V34" s="6" t="s">
        <v>57</v>
      </c>
      <c r="W34" s="31">
        <v>1.0085636101406692</v>
      </c>
      <c r="X34" s="31">
        <v>1.0211109912751075</v>
      </c>
      <c r="Y34" s="31">
        <v>0.98107798030994042</v>
      </c>
      <c r="AA34" s="6" t="s">
        <v>57</v>
      </c>
      <c r="AB34" s="31">
        <v>1.0037041925385624</v>
      </c>
      <c r="AC34" s="31">
        <v>0.97662500179393796</v>
      </c>
      <c r="AD34" s="31">
        <v>1.0588208424242453</v>
      </c>
    </row>
    <row r="35" spans="2:30" x14ac:dyDescent="0.25">
      <c r="B35" s="78"/>
      <c r="C35" s="79"/>
      <c r="D35" s="79"/>
      <c r="E35" s="79"/>
      <c r="G35" s="6" t="s">
        <v>59</v>
      </c>
      <c r="H35" s="7">
        <v>278.11155455717278</v>
      </c>
      <c r="I35" s="7">
        <v>204.97660476980479</v>
      </c>
      <c r="J35" s="7">
        <v>73.134949787368015</v>
      </c>
      <c r="L35" s="6" t="s">
        <v>59</v>
      </c>
      <c r="M35" s="12">
        <v>0.72567270512320325</v>
      </c>
      <c r="N35" s="12">
        <v>0.78738496269027458</v>
      </c>
      <c r="O35" s="12">
        <v>0.59497638150424825</v>
      </c>
      <c r="Q35" s="6" t="s">
        <v>59</v>
      </c>
      <c r="R35" s="14">
        <f t="shared" si="0"/>
        <v>-4.1735476095428381E-2</v>
      </c>
      <c r="S35" s="14">
        <f t="shared" si="0"/>
        <v>-3.7460754327016677E-2</v>
      </c>
      <c r="T35" s="14">
        <f t="shared" si="0"/>
        <v>-5.3716313669969318E-2</v>
      </c>
      <c r="V35" s="6" t="s">
        <v>59</v>
      </c>
      <c r="W35" s="12">
        <v>1.0181370377685222</v>
      </c>
      <c r="X35" s="12">
        <v>1.0277058019958365</v>
      </c>
      <c r="Y35" s="12">
        <v>0.99705797440776056</v>
      </c>
      <c r="AA35" s="6" t="s">
        <v>59</v>
      </c>
      <c r="AB35" s="12">
        <v>0.98239665217276617</v>
      </c>
      <c r="AC35" s="12">
        <v>0.96362803699187849</v>
      </c>
      <c r="AD35" s="12">
        <v>1.0211504026771008</v>
      </c>
    </row>
    <row r="36" spans="2:30" x14ac:dyDescent="0.25">
      <c r="B36" s="78"/>
      <c r="C36" s="79"/>
      <c r="D36" s="79"/>
      <c r="E36" s="79"/>
      <c r="G36" s="6" t="s">
        <v>60</v>
      </c>
      <c r="H36" s="18">
        <v>266.50443642008946</v>
      </c>
      <c r="I36" s="18">
        <v>197.29802653573716</v>
      </c>
      <c r="J36" s="18">
        <v>69.206409884352297</v>
      </c>
      <c r="L36" s="6" t="s">
        <v>60</v>
      </c>
      <c r="M36" s="22">
        <v>0.69538640928542894</v>
      </c>
      <c r="N36" s="22">
        <v>0.75788892804214703</v>
      </c>
      <c r="O36" s="22">
        <v>0.56301644356914271</v>
      </c>
      <c r="Q36" s="6" t="s">
        <v>60</v>
      </c>
      <c r="R36" s="24">
        <f t="shared" si="0"/>
        <v>-4.6644493950578014E-2</v>
      </c>
      <c r="S36" s="24">
        <f t="shared" si="0"/>
        <v>-4.4629965845610187E-2</v>
      </c>
      <c r="T36" s="24">
        <f t="shared" si="0"/>
        <v>-5.2387638554886928E-2</v>
      </c>
      <c r="V36" s="6" t="s">
        <v>60</v>
      </c>
      <c r="W36" s="22">
        <v>1.0278013377177877</v>
      </c>
      <c r="X36" s="22">
        <v>1.0343432050780363</v>
      </c>
      <c r="Y36" s="22">
        <v>1.0132982538411928</v>
      </c>
      <c r="AA36" s="6" t="s">
        <v>60</v>
      </c>
      <c r="AB36" s="22">
        <v>0.96154144754474524</v>
      </c>
      <c r="AC36" s="22">
        <v>0.95080403632012056</v>
      </c>
      <c r="AD36" s="22">
        <v>0.98482019158232592</v>
      </c>
    </row>
    <row r="37" spans="2:30" x14ac:dyDescent="0.25">
      <c r="B37" s="6" t="s">
        <v>94</v>
      </c>
      <c r="C37" s="80">
        <f>D37+E37</f>
        <v>253.23883039996761</v>
      </c>
      <c r="D37" s="80">
        <v>191.15786979978998</v>
      </c>
      <c r="E37" s="80">
        <v>62.08096060017764</v>
      </c>
      <c r="G37" s="6" t="s">
        <v>62</v>
      </c>
      <c r="H37" s="18">
        <v>254.07347184769043</v>
      </c>
      <c r="I37" s="18">
        <v>188.4926223500409</v>
      </c>
      <c r="J37" s="18">
        <v>65.58084949764951</v>
      </c>
      <c r="L37" s="6" t="s">
        <v>62</v>
      </c>
      <c r="M37" s="22">
        <v>0.66295046212420061</v>
      </c>
      <c r="N37" s="22">
        <v>0.7240643710688599</v>
      </c>
      <c r="O37" s="22">
        <v>0.53352134162298459</v>
      </c>
      <c r="Q37" s="6" t="s">
        <v>62</v>
      </c>
      <c r="R37" s="24">
        <f t="shared" si="0"/>
        <v>-5.1522252807224334E-2</v>
      </c>
      <c r="S37" s="24">
        <f t="shared" si="0"/>
        <v>-5.1800116282354591E-2</v>
      </c>
      <c r="T37" s="24">
        <f t="shared" si="0"/>
        <v>-5.0723616993815335E-2</v>
      </c>
      <c r="V37" s="6" t="s">
        <v>62</v>
      </c>
      <c r="W37" s="22">
        <v>1.0375573725613205</v>
      </c>
      <c r="X37" s="22">
        <v>1.0410234756030299</v>
      </c>
      <c r="Y37" s="22">
        <v>1.029803058189771</v>
      </c>
      <c r="AA37" s="6" t="s">
        <v>62</v>
      </c>
      <c r="AB37" s="22">
        <v>0.94112897606235824</v>
      </c>
      <c r="AC37" s="22">
        <v>0.93815069796506168</v>
      </c>
      <c r="AD37" s="22">
        <v>0.94978252684970355</v>
      </c>
    </row>
    <row r="38" spans="2:30" x14ac:dyDescent="0.25">
      <c r="B38" s="78"/>
      <c r="C38" s="79"/>
      <c r="D38" s="79"/>
      <c r="E38" s="79"/>
      <c r="G38" s="6" t="s">
        <v>64</v>
      </c>
      <c r="H38" s="18">
        <v>240.98303419954453</v>
      </c>
      <c r="I38" s="18">
        <v>178.72868259394284</v>
      </c>
      <c r="J38" s="18">
        <v>62.254351605601684</v>
      </c>
      <c r="L38" s="6" t="s">
        <v>64</v>
      </c>
      <c r="M38" s="22">
        <v>0.62879376081597138</v>
      </c>
      <c r="N38" s="22">
        <v>0.68655775245158301</v>
      </c>
      <c r="O38" s="22">
        <v>0.5064592094324738</v>
      </c>
      <c r="Q38" s="6" t="s">
        <v>64</v>
      </c>
      <c r="R38" s="24">
        <f t="shared" si="0"/>
        <v>-5.4679116047527954E-2</v>
      </c>
      <c r="S38" s="24">
        <f t="shared" si="0"/>
        <v>-5.6358845753666897E-2</v>
      </c>
      <c r="T38" s="24">
        <f t="shared" si="0"/>
        <v>-4.9856708139498163E-2</v>
      </c>
      <c r="V38" s="6" t="s">
        <v>64</v>
      </c>
      <c r="W38" s="22">
        <v>1.0474060130596383</v>
      </c>
      <c r="X38" s="22">
        <v>1.0477468904287428</v>
      </c>
      <c r="Y38" s="22">
        <v>1.046576696088148</v>
      </c>
      <c r="AA38" s="6" t="s">
        <v>64</v>
      </c>
      <c r="AB38" s="22">
        <v>0.92114983898597447</v>
      </c>
      <c r="AC38" s="22">
        <v>0.92566575074572754</v>
      </c>
      <c r="AD38" s="22">
        <v>0.91599142261655997</v>
      </c>
    </row>
    <row r="39" spans="2:30" x14ac:dyDescent="0.25">
      <c r="B39" s="78"/>
      <c r="C39" s="79"/>
      <c r="D39" s="79"/>
      <c r="E39" s="79"/>
      <c r="G39" s="6" t="s">
        <v>65</v>
      </c>
      <c r="H39" s="27">
        <v>227.80629490706224</v>
      </c>
      <c r="I39" s="27">
        <v>168.65574033987474</v>
      </c>
      <c r="J39" s="27">
        <v>59.150554567187498</v>
      </c>
      <c r="L39" s="6" t="s">
        <v>65</v>
      </c>
      <c r="M39" s="31">
        <v>0.59441187379835336</v>
      </c>
      <c r="N39" s="31">
        <v>0.64786414998018005</v>
      </c>
      <c r="O39" s="31">
        <v>0.48120882044323798</v>
      </c>
      <c r="Q39" s="6" t="s">
        <v>65</v>
      </c>
      <c r="R39" s="33">
        <f t="shared" si="0"/>
        <v>-5.7401018754428601E-2</v>
      </c>
      <c r="S39" s="33">
        <f t="shared" si="0"/>
        <v>-6.037853969590512E-2</v>
      </c>
      <c r="T39" s="33">
        <f t="shared" si="0"/>
        <v>-4.8911225168608574E-2</v>
      </c>
      <c r="V39" s="6" t="s">
        <v>65</v>
      </c>
      <c r="W39" s="31">
        <v>1.0573481382386403</v>
      </c>
      <c r="X39" s="31">
        <v>1.0545137282011787</v>
      </c>
      <c r="Y39" s="31">
        <v>1.0636235463508779</v>
      </c>
      <c r="AA39" s="6" t="s">
        <v>65</v>
      </c>
      <c r="AB39" s="31">
        <v>0.90159483710090838</v>
      </c>
      <c r="AC39" s="31">
        <v>0.91334695370611163</v>
      </c>
      <c r="AD39" s="31">
        <v>0.88340252909272743</v>
      </c>
    </row>
    <row r="40" spans="2:30" x14ac:dyDescent="0.25">
      <c r="B40" s="78"/>
      <c r="C40" s="79"/>
      <c r="D40" s="79"/>
      <c r="E40" s="79"/>
      <c r="G40" s="6" t="s">
        <v>66</v>
      </c>
      <c r="H40" s="18">
        <v>214.72998150072507</v>
      </c>
      <c r="I40" s="18">
        <v>158.47255302682134</v>
      </c>
      <c r="J40" s="18">
        <v>56.257428473903722</v>
      </c>
      <c r="L40" s="6" t="s">
        <v>66</v>
      </c>
      <c r="M40" s="12">
        <v>0.56029202668259903</v>
      </c>
      <c r="N40" s="12">
        <v>0.6087470586830479</v>
      </c>
      <c r="O40" s="12">
        <v>0.45767230747341825</v>
      </c>
      <c r="Q40" s="6" t="s">
        <v>66</v>
      </c>
      <c r="R40" s="14">
        <f t="shared" si="0"/>
        <v>-5.968559361692849E-2</v>
      </c>
      <c r="S40" s="14">
        <f t="shared" si="0"/>
        <v>-6.3872581847902454E-2</v>
      </c>
      <c r="T40" s="14">
        <f t="shared" si="0"/>
        <v>-4.7891191838264069E-2</v>
      </c>
      <c r="V40" s="6" t="s">
        <v>66</v>
      </c>
      <c r="W40" s="12">
        <v>1.0673846354680623</v>
      </c>
      <c r="X40" s="12">
        <v>1.0613242693659672</v>
      </c>
      <c r="Y40" s="12">
        <v>1.0809480591155209</v>
      </c>
      <c r="AA40" s="6" t="s">
        <v>66</v>
      </c>
      <c r="AB40" s="12">
        <v>0.88245496648172406</v>
      </c>
      <c r="AC40" s="12">
        <v>0.90119209571293979</v>
      </c>
      <c r="AD40" s="12">
        <v>0.85197307435280178</v>
      </c>
    </row>
    <row r="41" spans="2:30" x14ac:dyDescent="0.25">
      <c r="B41" s="78"/>
      <c r="C41" s="79"/>
      <c r="D41" s="79"/>
      <c r="E41" s="79"/>
      <c r="G41" s="6" t="s">
        <v>67</v>
      </c>
      <c r="H41" s="18">
        <v>201.91369508750222</v>
      </c>
      <c r="I41" s="18">
        <v>148.35050191296963</v>
      </c>
      <c r="J41" s="18">
        <v>53.563193174532579</v>
      </c>
      <c r="L41" s="6" t="s">
        <v>67</v>
      </c>
      <c r="M41" s="22">
        <v>0.5268506644712162</v>
      </c>
      <c r="N41" s="22">
        <v>0.56986481235264508</v>
      </c>
      <c r="O41" s="22">
        <v>0.43575383519714778</v>
      </c>
      <c r="Q41" s="6" t="s">
        <v>67</v>
      </c>
      <c r="R41" s="24">
        <f t="shared" si="0"/>
        <v>-6.1536305666109792E-2</v>
      </c>
      <c r="S41" s="24">
        <f t="shared" si="0"/>
        <v>-6.6856826108059542E-2</v>
      </c>
      <c r="T41" s="24">
        <f t="shared" si="0"/>
        <v>-4.6800405298303316E-2</v>
      </c>
      <c r="V41" s="6" t="s">
        <v>67</v>
      </c>
      <c r="W41" s="22">
        <v>1.077516400540679</v>
      </c>
      <c r="X41" s="22">
        <v>1.068178796179986</v>
      </c>
      <c r="Y41" s="22">
        <v>1.098554757004367</v>
      </c>
      <c r="AA41" s="6" t="s">
        <v>67</v>
      </c>
      <c r="AB41" s="22">
        <v>0.86372141434645766</v>
      </c>
      <c r="AC41" s="22">
        <v>0.88919899505878852</v>
      </c>
      <c r="AD41" s="22">
        <v>0.82166180819929946</v>
      </c>
    </row>
    <row r="42" spans="2:30" x14ac:dyDescent="0.25">
      <c r="B42" s="6" t="s">
        <v>95</v>
      </c>
      <c r="C42" s="80">
        <f>D42+E42</f>
        <v>189.06910084780583</v>
      </c>
      <c r="D42" s="80">
        <v>140.33653557989297</v>
      </c>
      <c r="E42" s="80">
        <v>48.732565267912868</v>
      </c>
      <c r="G42" s="6" t="s">
        <v>68</v>
      </c>
      <c r="H42" s="18">
        <v>189.48867222842401</v>
      </c>
      <c r="I42" s="18">
        <v>138.43225820353086</v>
      </c>
      <c r="J42" s="18">
        <v>51.056414024893144</v>
      </c>
      <c r="L42" s="6" t="s">
        <v>68</v>
      </c>
      <c r="M42" s="22">
        <v>0.4944302209419224</v>
      </c>
      <c r="N42" s="22">
        <v>0.53176545968808231</v>
      </c>
      <c r="O42" s="22">
        <v>0.41536037909963119</v>
      </c>
      <c r="Q42" s="6" t="s">
        <v>68</v>
      </c>
      <c r="R42" s="24">
        <f t="shared" si="0"/>
        <v>-6.2961537722568961E-2</v>
      </c>
      <c r="S42" s="24">
        <f t="shared" si="0"/>
        <v>-6.9349151359753614E-2</v>
      </c>
      <c r="T42" s="24">
        <f t="shared" si="0"/>
        <v>-4.5642425183720969E-2</v>
      </c>
      <c r="V42" s="6" t="s">
        <v>68</v>
      </c>
      <c r="W42" s="22">
        <v>1.0877443377522567</v>
      </c>
      <c r="X42" s="22">
        <v>1.0750775927230598</v>
      </c>
      <c r="Y42" s="22">
        <v>1.1164482363050809</v>
      </c>
      <c r="AA42" s="6" t="s">
        <v>68</v>
      </c>
      <c r="AB42" s="22">
        <v>0.8453855549988516</v>
      </c>
      <c r="AC42" s="22">
        <v>0.87736549907048478</v>
      </c>
      <c r="AD42" s="22">
        <v>0.79242894802303587</v>
      </c>
    </row>
    <row r="43" spans="2:30" x14ac:dyDescent="0.25">
      <c r="B43" s="78"/>
      <c r="C43" s="79"/>
      <c r="D43" s="79"/>
      <c r="E43" s="79"/>
      <c r="G43" s="6" t="s">
        <v>69</v>
      </c>
      <c r="H43" s="18">
        <v>177.55817404391459</v>
      </c>
      <c r="I43" s="18">
        <v>128.83209857630172</v>
      </c>
      <c r="J43" s="18">
        <v>48.726075467612873</v>
      </c>
      <c r="L43" s="6" t="s">
        <v>69</v>
      </c>
      <c r="M43" s="22">
        <v>0.46330013393490943</v>
      </c>
      <c r="N43" s="22">
        <v>0.49488797633628451</v>
      </c>
      <c r="O43" s="22">
        <v>0.39640232407229431</v>
      </c>
      <c r="Q43" s="6" t="s">
        <v>69</v>
      </c>
      <c r="R43" s="24">
        <f t="shared" si="0"/>
        <v>-6.3973759264603802E-2</v>
      </c>
      <c r="S43" s="24">
        <f t="shared" si="0"/>
        <v>-7.1369047368719518E-2</v>
      </c>
      <c r="T43" s="24">
        <f t="shared" si="0"/>
        <v>-4.4420563631952126E-2</v>
      </c>
      <c r="V43" s="6" t="s">
        <v>69</v>
      </c>
      <c r="W43" s="22">
        <v>1.0980693599822633</v>
      </c>
      <c r="X43" s="22">
        <v>1.0820209449097324</v>
      </c>
      <c r="Y43" s="22">
        <v>1.1346331681705797</v>
      </c>
      <c r="AA43" s="6" t="s">
        <v>69</v>
      </c>
      <c r="AB43" s="22">
        <v>0.82743894585672928</v>
      </c>
      <c r="AC43" s="22">
        <v>0.86568948372271637</v>
      </c>
      <c r="AD43" s="22">
        <v>0.76423612658966789</v>
      </c>
    </row>
    <row r="44" spans="2:30" x14ac:dyDescent="0.25">
      <c r="B44" s="78"/>
      <c r="C44" s="82"/>
      <c r="D44" s="82"/>
      <c r="E44" s="82"/>
      <c r="G44" s="6" t="s">
        <v>70</v>
      </c>
      <c r="H44" s="18">
        <v>166.19911016216656</v>
      </c>
      <c r="I44" s="18">
        <v>119.6374744303981</v>
      </c>
      <c r="J44" s="18">
        <v>46.561635731768476</v>
      </c>
      <c r="L44" s="6" t="s">
        <v>70</v>
      </c>
      <c r="M44" s="22">
        <v>0.43366108269929882</v>
      </c>
      <c r="N44" s="22">
        <v>0.45956829291093049</v>
      </c>
      <c r="O44" s="22">
        <v>0.37879390941198726</v>
      </c>
      <c r="Q44" s="6" t="s">
        <v>70</v>
      </c>
      <c r="R44" s="33">
        <f t="shared" si="0"/>
        <v>-6.458877128632079E-2</v>
      </c>
      <c r="S44" s="33">
        <f t="shared" si="0"/>
        <v>-7.2937232106437322E-2</v>
      </c>
      <c r="T44" s="33">
        <f t="shared" si="0"/>
        <v>-4.3137876097550709E-2</v>
      </c>
      <c r="V44" s="6" t="s">
        <v>70</v>
      </c>
      <c r="W44" s="22">
        <v>1.1084923887753473</v>
      </c>
      <c r="X44" s="22">
        <v>1.0890091405011182</v>
      </c>
      <c r="Y44" s="22">
        <v>1.1531142998384507</v>
      </c>
      <c r="AA44" s="6" t="s">
        <v>70</v>
      </c>
      <c r="AB44" s="22">
        <v>0.80987332356468467</v>
      </c>
      <c r="AC44" s="22">
        <v>0.85416885325678538</v>
      </c>
      <c r="AD44" s="22">
        <v>0.73704634168387351</v>
      </c>
    </row>
    <row r="45" spans="2:30" x14ac:dyDescent="0.25">
      <c r="B45" s="6" t="s">
        <v>96</v>
      </c>
      <c r="C45" s="80">
        <f>D45+E45</f>
        <v>115.2518228167272</v>
      </c>
      <c r="D45" s="80">
        <v>75.251822816727199</v>
      </c>
      <c r="E45" s="80">
        <v>40</v>
      </c>
      <c r="G45" s="6" t="s">
        <v>71</v>
      </c>
      <c r="H45" s="27">
        <v>155.46451384791234</v>
      </c>
      <c r="I45" s="27">
        <v>110.91144818924019</v>
      </c>
      <c r="J45" s="27">
        <v>44.553065658672161</v>
      </c>
      <c r="L45" s="6" t="s">
        <v>71</v>
      </c>
      <c r="M45" s="31">
        <v>0.40565144621305554</v>
      </c>
      <c r="N45" s="31">
        <v>0.4260486536621268</v>
      </c>
      <c r="O45" s="31">
        <v>0.36245354468126612</v>
      </c>
      <c r="V45" s="6" t="s">
        <v>71</v>
      </c>
      <c r="W45" s="31">
        <v>1.1190143544235889</v>
      </c>
      <c r="X45" s="31">
        <v>1.0960424691168256</v>
      </c>
      <c r="Y45" s="31">
        <v>1.1718964558702365</v>
      </c>
      <c r="AA45" s="6" t="s">
        <v>71</v>
      </c>
      <c r="AB45" s="31">
        <v>0.79268060018929332</v>
      </c>
      <c r="AC45" s="31">
        <v>0.84280153980443506</v>
      </c>
      <c r="AD45" s="31">
        <v>0.71082390754507607</v>
      </c>
    </row>
    <row r="46" spans="2:30" x14ac:dyDescent="0.25">
      <c r="B46" s="78"/>
      <c r="C46" s="82"/>
      <c r="D46" s="82"/>
      <c r="E46" s="82"/>
    </row>
    <row r="48" spans="2:30" x14ac:dyDescent="0.25">
      <c r="W48" s="64"/>
    </row>
    <row r="49" spans="2:30" ht="15.75" x14ac:dyDescent="0.25">
      <c r="B49" s="97" t="s">
        <v>123</v>
      </c>
      <c r="C49" s="98"/>
      <c r="D49" s="98"/>
      <c r="E49" s="99"/>
      <c r="G49" s="97" t="s">
        <v>124</v>
      </c>
      <c r="H49" s="98"/>
      <c r="I49" s="98"/>
      <c r="J49" s="99"/>
      <c r="L49" s="97" t="s">
        <v>125</v>
      </c>
      <c r="M49" s="98"/>
      <c r="N49" s="98"/>
      <c r="O49" s="99"/>
      <c r="Q49" s="116" t="s">
        <v>126</v>
      </c>
      <c r="R49" s="117"/>
      <c r="S49" s="98"/>
      <c r="T49" s="99"/>
      <c r="V49" s="100" t="s">
        <v>127</v>
      </c>
      <c r="W49" s="101"/>
      <c r="X49" s="101"/>
      <c r="Y49" s="102"/>
      <c r="AA49" s="100" t="s">
        <v>128</v>
      </c>
      <c r="AB49" s="101"/>
      <c r="AC49" s="101"/>
      <c r="AD49" s="102"/>
    </row>
    <row r="50" spans="2:30" x14ac:dyDescent="0.25">
      <c r="B50" s="114" t="s">
        <v>77</v>
      </c>
      <c r="C50" s="115"/>
      <c r="G50" s="114" t="s">
        <v>8</v>
      </c>
      <c r="H50" s="115"/>
      <c r="L50" s="114" t="s">
        <v>8</v>
      </c>
      <c r="M50" s="115"/>
      <c r="Q50" s="114" t="s">
        <v>8</v>
      </c>
      <c r="R50" s="115"/>
      <c r="V50" s="114" t="s">
        <v>8</v>
      </c>
      <c r="W50" s="115"/>
      <c r="AA50" s="114" t="s">
        <v>8</v>
      </c>
      <c r="AB50" s="115"/>
    </row>
    <row r="51" spans="2:30" x14ac:dyDescent="0.25">
      <c r="B51" s="67" t="s">
        <v>9</v>
      </c>
      <c r="C51" s="67" t="s">
        <v>120</v>
      </c>
      <c r="D51" s="2" t="s">
        <v>103</v>
      </c>
      <c r="E51" s="2" t="s">
        <v>104</v>
      </c>
      <c r="G51" s="67" t="s">
        <v>9</v>
      </c>
      <c r="H51" s="67" t="s">
        <v>122</v>
      </c>
      <c r="I51" s="2" t="s">
        <v>103</v>
      </c>
      <c r="J51" s="2" t="s">
        <v>104</v>
      </c>
      <c r="L51" s="67" t="s">
        <v>9</v>
      </c>
      <c r="M51" s="67" t="s">
        <v>122</v>
      </c>
      <c r="N51" s="2" t="s">
        <v>103</v>
      </c>
      <c r="O51" s="2" t="s">
        <v>104</v>
      </c>
      <c r="Q51" s="67" t="s">
        <v>9</v>
      </c>
      <c r="R51" s="67" t="s">
        <v>122</v>
      </c>
      <c r="S51" s="2" t="s">
        <v>103</v>
      </c>
      <c r="T51" s="2" t="s">
        <v>104</v>
      </c>
      <c r="V51" s="67" t="s">
        <v>9</v>
      </c>
      <c r="W51" s="67" t="s">
        <v>122</v>
      </c>
      <c r="X51" s="2" t="s">
        <v>103</v>
      </c>
      <c r="Y51" s="2" t="s">
        <v>104</v>
      </c>
      <c r="AA51" s="67" t="s">
        <v>9</v>
      </c>
      <c r="AB51" s="67" t="s">
        <v>122</v>
      </c>
      <c r="AC51" s="2" t="s">
        <v>103</v>
      </c>
      <c r="AD51" s="2" t="s">
        <v>104</v>
      </c>
    </row>
    <row r="52" spans="2:30" x14ac:dyDescent="0.25">
      <c r="B52" s="78"/>
      <c r="C52" s="79"/>
      <c r="D52" s="78"/>
      <c r="E52" s="78"/>
      <c r="G52" s="6" t="s">
        <v>19</v>
      </c>
      <c r="H52" s="7">
        <v>397.75933218070645</v>
      </c>
      <c r="I52" s="7">
        <v>335.81387025700769</v>
      </c>
      <c r="J52" s="7">
        <v>61.945461923698758</v>
      </c>
      <c r="L52" s="8" t="s">
        <v>19</v>
      </c>
      <c r="M52" s="12">
        <v>1.235916410890707</v>
      </c>
      <c r="N52" s="12">
        <v>1.5158121396824447</v>
      </c>
      <c r="O52" s="12">
        <v>0.61764514973074103</v>
      </c>
      <c r="Q52" s="8" t="s">
        <v>19</v>
      </c>
      <c r="R52" s="14">
        <f t="shared" ref="R52:T91" si="1">M53/M52-1</f>
        <v>-2.3779963037081631E-2</v>
      </c>
      <c r="S52" s="14">
        <f t="shared" si="1"/>
        <v>-4.2821849480599194E-2</v>
      </c>
      <c r="T52" s="14">
        <f t="shared" si="1"/>
        <v>7.944841536243108E-2</v>
      </c>
      <c r="V52" s="6" t="s">
        <v>19</v>
      </c>
      <c r="W52" s="12">
        <v>1.0537414563748393</v>
      </c>
      <c r="X52" s="12">
        <v>1.0566419033433871</v>
      </c>
      <c r="Y52" s="12">
        <v>1.0273827153863218</v>
      </c>
      <c r="AA52" s="6" t="s">
        <v>19</v>
      </c>
      <c r="AB52" s="12">
        <v>0.8936651219478815</v>
      </c>
      <c r="AC52" s="12">
        <v>0.91500371703165917</v>
      </c>
      <c r="AD52" s="12">
        <v>0.90335986901128296</v>
      </c>
    </row>
    <row r="53" spans="2:30" x14ac:dyDescent="0.25">
      <c r="B53" s="78"/>
      <c r="C53" s="79"/>
      <c r="D53" s="78"/>
      <c r="E53" s="78"/>
      <c r="G53" s="6" t="s">
        <v>20</v>
      </c>
      <c r="H53" s="18">
        <v>388.30062996379502</v>
      </c>
      <c r="I53" s="18">
        <v>321.4336992513646</v>
      </c>
      <c r="J53" s="18">
        <v>66.866930712430431</v>
      </c>
      <c r="L53" s="8" t="s">
        <v>20</v>
      </c>
      <c r="M53" s="22">
        <v>1.2065263643228035</v>
      </c>
      <c r="N53" s="22">
        <v>1.4509022603960979</v>
      </c>
      <c r="O53" s="22">
        <v>0.66671607813313982</v>
      </c>
      <c r="Q53" s="8" t="s">
        <v>20</v>
      </c>
      <c r="R53" s="24">
        <f t="shared" si="1"/>
        <v>-2.0164712519707306E-2</v>
      </c>
      <c r="S53" s="24">
        <f t="shared" si="1"/>
        <v>-3.9471700330119597E-2</v>
      </c>
      <c r="T53" s="24">
        <f t="shared" si="1"/>
        <v>7.2645237737933632E-2</v>
      </c>
      <c r="V53" s="6" t="s">
        <v>20</v>
      </c>
      <c r="W53" s="22">
        <v>1.0514672112691268</v>
      </c>
      <c r="X53" s="22">
        <v>1.055220907658037</v>
      </c>
      <c r="Y53" s="22">
        <v>1.0242187009703123</v>
      </c>
      <c r="AA53" s="6" t="s">
        <v>20</v>
      </c>
      <c r="AB53" s="22">
        <v>0.89704861467018326</v>
      </c>
      <c r="AC53" s="22">
        <v>0.9124860950567546</v>
      </c>
      <c r="AD53" s="22">
        <v>0.91537925600468939</v>
      </c>
    </row>
    <row r="54" spans="2:30" x14ac:dyDescent="0.25">
      <c r="B54" s="6" t="s">
        <v>88</v>
      </c>
      <c r="C54" s="80">
        <f>D54+E54</f>
        <v>388.58061642208031</v>
      </c>
      <c r="D54" s="80">
        <v>317.23428700815339</v>
      </c>
      <c r="E54" s="80">
        <v>71.346329413926938</v>
      </c>
      <c r="G54" s="6" t="s">
        <v>21</v>
      </c>
      <c r="H54" s="18">
        <v>380.47065938935384</v>
      </c>
      <c r="I54" s="18">
        <v>308.74616459851296</v>
      </c>
      <c r="J54" s="18">
        <v>71.724494790840879</v>
      </c>
      <c r="L54" s="8" t="s">
        <v>21</v>
      </c>
      <c r="M54" s="22">
        <v>1.1821971070387864</v>
      </c>
      <c r="N54" s="22">
        <v>1.39363268116545</v>
      </c>
      <c r="O54" s="22">
        <v>0.71514982613282452</v>
      </c>
      <c r="Q54" s="8" t="s">
        <v>21</v>
      </c>
      <c r="R54" s="24">
        <f t="shared" si="1"/>
        <v>-1.7142569087583048E-2</v>
      </c>
      <c r="S54" s="24">
        <f t="shared" si="1"/>
        <v>-3.640161989595414E-2</v>
      </c>
      <c r="T54" s="24">
        <f t="shared" si="1"/>
        <v>6.5760183845460229E-2</v>
      </c>
      <c r="V54" s="6" t="s">
        <v>21</v>
      </c>
      <c r="W54" s="22">
        <v>1.0491978745693327</v>
      </c>
      <c r="X54" s="22">
        <v>1.0538018229594948</v>
      </c>
      <c r="Y54" s="22">
        <v>1.0210644307198167</v>
      </c>
      <c r="AA54" s="6" t="s">
        <v>21</v>
      </c>
      <c r="AB54" s="22">
        <v>0.90044491758583467</v>
      </c>
      <c r="AC54" s="22">
        <v>0.9099754002891286</v>
      </c>
      <c r="AD54" s="22">
        <v>0.92755856338935172</v>
      </c>
    </row>
    <row r="55" spans="2:30" x14ac:dyDescent="0.25">
      <c r="B55" s="78"/>
      <c r="C55" s="79"/>
      <c r="D55" s="79"/>
      <c r="E55" s="79"/>
      <c r="G55" s="6" t="s">
        <v>22</v>
      </c>
      <c r="H55" s="18">
        <v>373.94841482497355</v>
      </c>
      <c r="I55" s="18">
        <v>297.50730407046422</v>
      </c>
      <c r="J55" s="18">
        <v>76.441110754509339</v>
      </c>
      <c r="L55" s="8" t="s">
        <v>22</v>
      </c>
      <c r="M55" s="22">
        <v>1.1619312114562332</v>
      </c>
      <c r="N55" s="22">
        <v>1.3429021940310859</v>
      </c>
      <c r="O55" s="22">
        <v>0.762178210176368</v>
      </c>
      <c r="Q55" s="8" t="s">
        <v>22</v>
      </c>
      <c r="R55" s="24">
        <f t="shared" si="1"/>
        <v>-1.4705869914624969E-2</v>
      </c>
      <c r="S55" s="24">
        <f t="shared" si="1"/>
        <v>-3.360299913256537E-2</v>
      </c>
      <c r="T55" s="24">
        <f t="shared" si="1"/>
        <v>5.8841386434852483E-2</v>
      </c>
      <c r="V55" s="6" t="s">
        <v>22</v>
      </c>
      <c r="W55" s="22">
        <v>1.0469334356818543</v>
      </c>
      <c r="X55" s="22">
        <v>1.0523846466778222</v>
      </c>
      <c r="Y55" s="22">
        <v>1.0179198746258811</v>
      </c>
      <c r="AA55" s="6" t="s">
        <v>22</v>
      </c>
      <c r="AB55" s="22">
        <v>0.90385407919532501</v>
      </c>
      <c r="AC55" s="22">
        <v>0.90747161366865181</v>
      </c>
      <c r="AD55" s="22">
        <v>0.93989991893863767</v>
      </c>
    </row>
    <row r="56" spans="2:30" x14ac:dyDescent="0.25">
      <c r="B56" s="78"/>
      <c r="C56" s="79"/>
      <c r="D56" s="79"/>
      <c r="E56" s="79"/>
      <c r="G56" s="6" t="s">
        <v>23</v>
      </c>
      <c r="H56" s="27">
        <v>368.44917808177729</v>
      </c>
      <c r="I56" s="27">
        <v>287.51016638985254</v>
      </c>
      <c r="J56" s="27">
        <v>80.939011691924776</v>
      </c>
      <c r="L56" s="8" t="s">
        <v>23</v>
      </c>
      <c r="M56" s="31">
        <v>1.1448440022108153</v>
      </c>
      <c r="N56" s="31">
        <v>1.2977766527699393</v>
      </c>
      <c r="O56" s="31">
        <v>0.80702583277357987</v>
      </c>
      <c r="Q56" s="8" t="s">
        <v>23</v>
      </c>
      <c r="R56" s="33">
        <f t="shared" si="1"/>
        <v>-1.2834569655074457E-2</v>
      </c>
      <c r="S56" s="33">
        <f t="shared" si="1"/>
        <v>-3.106822123333286E-2</v>
      </c>
      <c r="T56" s="33">
        <f t="shared" si="1"/>
        <v>5.193469413472096E-2</v>
      </c>
      <c r="V56" s="6" t="s">
        <v>23</v>
      </c>
      <c r="W56" s="31">
        <v>1.0446738840359533</v>
      </c>
      <c r="X56" s="31">
        <v>1.0509693762465377</v>
      </c>
      <c r="Y56" s="31">
        <v>1.0147850027719703</v>
      </c>
      <c r="AA56" s="6" t="s">
        <v>23</v>
      </c>
      <c r="AB56" s="31">
        <v>0.90727614818277114</v>
      </c>
      <c r="AC56" s="31">
        <v>0.90497471618763825</v>
      </c>
      <c r="AD56" s="31">
        <v>0.95240547873637271</v>
      </c>
    </row>
    <row r="57" spans="2:30" x14ac:dyDescent="0.25">
      <c r="B57" s="78"/>
      <c r="C57" s="79"/>
      <c r="D57" s="79"/>
      <c r="E57" s="79"/>
      <c r="G57" s="6" t="s">
        <v>24</v>
      </c>
      <c r="H57" s="7">
        <v>363.72029144133177</v>
      </c>
      <c r="I57" s="7">
        <v>278.57773693362026</v>
      </c>
      <c r="J57" s="7">
        <v>85.142554507711495</v>
      </c>
      <c r="L57" s="6" t="s">
        <v>24</v>
      </c>
      <c r="M57" s="12">
        <v>1.1301504221202463</v>
      </c>
      <c r="N57" s="12">
        <v>1.2574570406102286</v>
      </c>
      <c r="O57" s="12">
        <v>0.84893847255749422</v>
      </c>
      <c r="Q57" s="8" t="s">
        <v>24</v>
      </c>
      <c r="R57" s="14">
        <f t="shared" si="1"/>
        <v>-1.1497578623594795E-2</v>
      </c>
      <c r="S57" s="14">
        <f t="shared" si="1"/>
        <v>-2.8790558298094737E-2</v>
      </c>
      <c r="T57" s="14">
        <f t="shared" si="1"/>
        <v>4.5083283560013898E-2</v>
      </c>
      <c r="V57" s="6" t="s">
        <v>24</v>
      </c>
      <c r="W57" s="12">
        <v>1.0424192090837046</v>
      </c>
      <c r="X57" s="12">
        <v>1.0495560091026113</v>
      </c>
      <c r="Y57" s="12">
        <v>1.0116597853336824</v>
      </c>
      <c r="AA57" s="6" t="s">
        <v>24</v>
      </c>
      <c r="AB57" s="12">
        <v>0.91071117341661201</v>
      </c>
      <c r="AC57" s="12">
        <v>0.90248468889070199</v>
      </c>
      <c r="AD57" s="12">
        <v>0.96507742755351678</v>
      </c>
    </row>
    <row r="58" spans="2:30" x14ac:dyDescent="0.25">
      <c r="B58" s="78"/>
      <c r="C58" s="79"/>
      <c r="D58" s="79"/>
      <c r="E58" s="79"/>
      <c r="G58" s="6" t="s">
        <v>25</v>
      </c>
      <c r="H58" s="18">
        <v>359.5383887934882</v>
      </c>
      <c r="I58" s="18">
        <v>270.5573283578816</v>
      </c>
      <c r="J58" s="18">
        <v>88.981060435606594</v>
      </c>
      <c r="L58" s="6" t="s">
        <v>25</v>
      </c>
      <c r="M58" s="22">
        <v>1.1171564287854299</v>
      </c>
      <c r="N58" s="22">
        <v>1.2212541503751901</v>
      </c>
      <c r="O58" s="22">
        <v>0.88721140644080887</v>
      </c>
      <c r="Q58" s="8" t="s">
        <v>25</v>
      </c>
      <c r="R58" s="24">
        <f t="shared" si="1"/>
        <v>-1.0654792858418194E-2</v>
      </c>
      <c r="S58" s="24">
        <f t="shared" si="1"/>
        <v>-2.6764070675119656E-2</v>
      </c>
      <c r="T58" s="24">
        <f t="shared" si="1"/>
        <v>3.832735172970736E-2</v>
      </c>
      <c r="V58" s="6" t="s">
        <v>25</v>
      </c>
      <c r="W58" s="22">
        <v>1.0401694002999493</v>
      </c>
      <c r="X58" s="22">
        <v>1.0481445426864593</v>
      </c>
      <c r="Y58" s="22">
        <v>1.0085441925784653</v>
      </c>
      <c r="AA58" s="6" t="s">
        <v>25</v>
      </c>
      <c r="AB58" s="22">
        <v>0.91415920395030636</v>
      </c>
      <c r="AC58" s="22">
        <v>0.90000151287461205</v>
      </c>
      <c r="AD58" s="22">
        <v>0.97791797922985191</v>
      </c>
    </row>
    <row r="59" spans="2:30" x14ac:dyDescent="0.25">
      <c r="B59" s="6" t="s">
        <v>89</v>
      </c>
      <c r="C59" s="80">
        <f>D59+E59</f>
        <v>353.09876971090665</v>
      </c>
      <c r="D59" s="80">
        <v>263.73482147041187</v>
      </c>
      <c r="E59" s="80">
        <v>89.363948240494778</v>
      </c>
      <c r="G59" s="6" t="s">
        <v>26</v>
      </c>
      <c r="H59" s="18">
        <v>355.70758173624415</v>
      </c>
      <c r="I59" s="18">
        <v>263.31611290003968</v>
      </c>
      <c r="J59" s="18">
        <v>92.391468836204439</v>
      </c>
      <c r="L59" s="6" t="s">
        <v>26</v>
      </c>
      <c r="M59" s="22">
        <v>1.1052533584462709</v>
      </c>
      <c r="N59" s="22">
        <v>1.1885684179822653</v>
      </c>
      <c r="O59" s="22">
        <v>0.92121587007407413</v>
      </c>
      <c r="Q59" s="8" t="s">
        <v>26</v>
      </c>
      <c r="R59" s="24">
        <f t="shared" si="1"/>
        <v>-1.0259527711816374E-2</v>
      </c>
      <c r="S59" s="24">
        <f t="shared" si="1"/>
        <v>-2.4983508642549723E-2</v>
      </c>
      <c r="T59" s="24">
        <f t="shared" si="1"/>
        <v>3.1703885944573518E-2</v>
      </c>
      <c r="V59" s="6" t="s">
        <v>26</v>
      </c>
      <c r="W59" s="22">
        <v>1.037924447182244</v>
      </c>
      <c r="X59" s="22">
        <v>1.0467349744419403</v>
      </c>
      <c r="Y59" s="22">
        <v>1.0054381948653337</v>
      </c>
      <c r="AA59" s="6" t="s">
        <v>26</v>
      </c>
      <c r="AB59" s="22">
        <v>0.91762028902303383</v>
      </c>
      <c r="AC59" s="22">
        <v>0.89752516928814974</v>
      </c>
      <c r="AD59" s="22">
        <v>0.99092937706074968</v>
      </c>
    </row>
    <row r="60" spans="2:30" x14ac:dyDescent="0.25">
      <c r="B60" s="78"/>
      <c r="C60" s="79"/>
      <c r="D60" s="79"/>
      <c r="E60" s="79"/>
      <c r="G60" s="6" t="s">
        <v>27</v>
      </c>
      <c r="H60" s="18">
        <v>352.058189944118</v>
      </c>
      <c r="I60" s="18">
        <v>256.73755251767892</v>
      </c>
      <c r="J60" s="18">
        <v>95.320637426439077</v>
      </c>
      <c r="L60" s="6" t="s">
        <v>27</v>
      </c>
      <c r="M60" s="22">
        <v>1.0939139809867133</v>
      </c>
      <c r="N60" s="22">
        <v>1.1588738086393437</v>
      </c>
      <c r="O60" s="22">
        <v>0.95042199294923357</v>
      </c>
      <c r="Q60" s="8" t="s">
        <v>27</v>
      </c>
      <c r="R60" s="24">
        <f t="shared" si="1"/>
        <v>-1.0261080893006036E-2</v>
      </c>
      <c r="S60" s="24">
        <f t="shared" si="1"/>
        <v>-2.3444216131990325E-2</v>
      </c>
      <c r="T60" s="24">
        <f t="shared" si="1"/>
        <v>2.5246506625786314E-2</v>
      </c>
      <c r="V60" s="6" t="s">
        <v>27</v>
      </c>
      <c r="W60" s="22">
        <v>1.0356843392508122</v>
      </c>
      <c r="X60" s="22">
        <v>1.0453273018163509</v>
      </c>
      <c r="Y60" s="22">
        <v>1.002341762644587</v>
      </c>
      <c r="AA60" s="6" t="s">
        <v>27</v>
      </c>
      <c r="AB60" s="22">
        <v>0.92109447806039779</v>
      </c>
      <c r="AC60" s="22">
        <v>0.8950556393319653</v>
      </c>
      <c r="AD60" s="22">
        <v>1.004113894189083</v>
      </c>
    </row>
    <row r="61" spans="2:30" x14ac:dyDescent="0.25">
      <c r="B61" s="78"/>
      <c r="C61" s="79"/>
      <c r="D61" s="79"/>
      <c r="E61" s="79"/>
      <c r="G61" s="6" t="s">
        <v>28</v>
      </c>
      <c r="H61" s="27">
        <v>348.44569237805609</v>
      </c>
      <c r="I61" s="27">
        <v>250.71854184725623</v>
      </c>
      <c r="J61" s="27">
        <v>97.727150530799861</v>
      </c>
      <c r="L61" s="6" t="s">
        <v>28</v>
      </c>
      <c r="M61" s="31">
        <v>1.0826892411378184</v>
      </c>
      <c r="N61" s="31">
        <v>1.1317049205999001</v>
      </c>
      <c r="O61" s="31">
        <v>0.97441682809151953</v>
      </c>
      <c r="Q61" s="8" t="s">
        <v>28</v>
      </c>
      <c r="R61" s="33">
        <f t="shared" si="1"/>
        <v>-1.060719730323989E-2</v>
      </c>
      <c r="S61" s="33">
        <f t="shared" si="1"/>
        <v>-2.2142036245634822E-2</v>
      </c>
      <c r="T61" s="33">
        <f t="shared" si="1"/>
        <v>1.8985377374037826E-2</v>
      </c>
      <c r="V61" s="6" t="s">
        <v>28</v>
      </c>
      <c r="W61" s="31">
        <v>1.0334490660484963</v>
      </c>
      <c r="X61" s="31">
        <v>1.0439215222604203</v>
      </c>
      <c r="Y61" s="31">
        <v>0.99925486645752848</v>
      </c>
      <c r="AA61" s="6" t="s">
        <v>28</v>
      </c>
      <c r="AB61" s="31">
        <v>0.92458182067513117</v>
      </c>
      <c r="AC61" s="31">
        <v>0.89259290425843507</v>
      </c>
      <c r="AD61" s="31">
        <v>1.0174738340023537</v>
      </c>
    </row>
    <row r="62" spans="2:30" x14ac:dyDescent="0.25">
      <c r="B62" s="78"/>
      <c r="C62" s="79"/>
      <c r="D62" s="79"/>
      <c r="E62" s="79"/>
      <c r="G62" s="6" t="s">
        <v>29</v>
      </c>
      <c r="H62" s="18">
        <v>344.74966016953806</v>
      </c>
      <c r="I62" s="18">
        <v>245.16712280622158</v>
      </c>
      <c r="J62" s="18">
        <v>99.582537363316504</v>
      </c>
      <c r="L62" s="6" t="s">
        <v>29</v>
      </c>
      <c r="M62" s="12">
        <v>1.0712049427389745</v>
      </c>
      <c r="N62" s="12">
        <v>1.1066466692286139</v>
      </c>
      <c r="O62" s="12">
        <v>0.99291649929245007</v>
      </c>
      <c r="Q62" s="8" t="s">
        <v>29</v>
      </c>
      <c r="R62" s="14">
        <f t="shared" si="1"/>
        <v>-1.1246269865067382E-2</v>
      </c>
      <c r="S62" s="14">
        <f t="shared" si="1"/>
        <v>-2.1073218376093994E-2</v>
      </c>
      <c r="T62" s="14">
        <f t="shared" si="1"/>
        <v>1.294717565463599E-2</v>
      </c>
      <c r="V62" s="6" t="s">
        <v>29</v>
      </c>
      <c r="W62" s="12">
        <v>1.0312186171407067</v>
      </c>
      <c r="X62" s="12">
        <v>1.0425176332283059</v>
      </c>
      <c r="Y62" s="12">
        <v>0.99617747693618486</v>
      </c>
      <c r="AA62" s="6" t="s">
        <v>29</v>
      </c>
      <c r="AB62" s="12">
        <v>0.92808236666780486</v>
      </c>
      <c r="AC62" s="12">
        <v>0.89013694537151922</v>
      </c>
      <c r="AD62" s="12">
        <v>1.0310115305351033</v>
      </c>
    </row>
    <row r="63" spans="2:30" x14ac:dyDescent="0.25">
      <c r="B63" s="78"/>
      <c r="C63" s="79"/>
      <c r="D63" s="79"/>
      <c r="E63" s="79"/>
      <c r="G63" s="6" t="s">
        <v>30</v>
      </c>
      <c r="H63" s="18">
        <v>340.87251245538118</v>
      </c>
      <c r="I63" s="18">
        <v>240.00066248868745</v>
      </c>
      <c r="J63" s="18">
        <v>100.87184996669373</v>
      </c>
      <c r="L63" s="6" t="s">
        <v>30</v>
      </c>
      <c r="M63" s="22">
        <v>1.059157882872138</v>
      </c>
      <c r="N63" s="22">
        <v>1.0833260623027823</v>
      </c>
      <c r="O63" s="22">
        <v>1.0057719636191758</v>
      </c>
      <c r="Q63" s="8" t="s">
        <v>30</v>
      </c>
      <c r="R63" s="24">
        <f t="shared" si="1"/>
        <v>-1.2542413855854972E-2</v>
      </c>
      <c r="S63" s="24">
        <f t="shared" si="1"/>
        <v>-2.0543029335977736E-2</v>
      </c>
      <c r="T63" s="24">
        <f t="shared" si="1"/>
        <v>6.4931547014857038E-3</v>
      </c>
      <c r="V63" s="6" t="s">
        <v>30</v>
      </c>
      <c r="W63" s="22">
        <v>1.0289929821153749</v>
      </c>
      <c r="X63" s="22">
        <v>1.0411156321775894</v>
      </c>
      <c r="Y63" s="22">
        <v>0.99310956480302726</v>
      </c>
      <c r="AA63" s="6" t="s">
        <v>30</v>
      </c>
      <c r="AB63" s="22">
        <v>0.93159616602753892</v>
      </c>
      <c r="AC63" s="22">
        <v>0.88768774402661998</v>
      </c>
      <c r="AD63" s="22">
        <v>1.044729348876678</v>
      </c>
    </row>
    <row r="64" spans="2:30" x14ac:dyDescent="0.25">
      <c r="B64" s="6" t="s">
        <v>90</v>
      </c>
      <c r="C64" s="80">
        <f>D64+E64</f>
        <v>329.47883636904055</v>
      </c>
      <c r="D64" s="80">
        <v>233.92310959059782</v>
      </c>
      <c r="E64" s="80">
        <v>95.555726778442732</v>
      </c>
      <c r="G64" s="6" t="s">
        <v>31</v>
      </c>
      <c r="H64" s="18">
        <v>336.59714833208074</v>
      </c>
      <c r="I64" s="18">
        <v>235.07032183852823</v>
      </c>
      <c r="J64" s="18">
        <v>101.52682649355251</v>
      </c>
      <c r="L64" s="6" t="s">
        <v>31</v>
      </c>
      <c r="M64" s="22">
        <v>1.0458734863664645</v>
      </c>
      <c r="N64" s="22">
        <v>1.061071263224467</v>
      </c>
      <c r="O64" s="22">
        <v>1.0123025965733721</v>
      </c>
      <c r="Q64" s="8" t="s">
        <v>31</v>
      </c>
      <c r="R64" s="24">
        <f t="shared" si="1"/>
        <v>-1.3938992332946709E-2</v>
      </c>
      <c r="S64" s="24">
        <f t="shared" si="1"/>
        <v>-2.0167118969722231E-2</v>
      </c>
      <c r="T64" s="24">
        <f t="shared" si="1"/>
        <v>4.8131197008260962E-4</v>
      </c>
      <c r="V64" s="6" t="s">
        <v>31</v>
      </c>
      <c r="W64" s="22">
        <v>1.0267721505829048</v>
      </c>
      <c r="X64" s="22">
        <v>1.0397155165692702</v>
      </c>
      <c r="Y64" s="22">
        <v>0.99005110087069204</v>
      </c>
      <c r="AA64" s="6" t="s">
        <v>31</v>
      </c>
      <c r="AB64" s="22">
        <v>0.93512326893271658</v>
      </c>
      <c r="AC64" s="22">
        <v>0.88524528163043992</v>
      </c>
      <c r="AD64" s="22">
        <v>1.0586296855844197</v>
      </c>
    </row>
    <row r="65" spans="2:30" x14ac:dyDescent="0.25">
      <c r="B65" s="78"/>
      <c r="C65" s="79"/>
      <c r="D65" s="79"/>
      <c r="E65" s="79"/>
      <c r="G65" s="6" t="s">
        <v>32</v>
      </c>
      <c r="H65" s="18">
        <v>331.90532326218812</v>
      </c>
      <c r="I65" s="18">
        <v>230.32963069175975</v>
      </c>
      <c r="J65" s="18">
        <v>101.57569257042836</v>
      </c>
      <c r="L65" s="6" t="s">
        <v>32</v>
      </c>
      <c r="M65" s="22">
        <v>1.0312950638587701</v>
      </c>
      <c r="N65" s="22">
        <v>1.0396725128236657</v>
      </c>
      <c r="O65" s="22">
        <v>1.0127898299304485</v>
      </c>
      <c r="Q65" s="8" t="s">
        <v>32</v>
      </c>
      <c r="R65" s="24">
        <f t="shared" si="1"/>
        <v>-1.4867545340995436E-2</v>
      </c>
      <c r="S65" s="24">
        <f t="shared" si="1"/>
        <v>-1.954289681550303E-2</v>
      </c>
      <c r="T65" s="24">
        <f t="shared" si="1"/>
        <v>-4.265875283655296E-3</v>
      </c>
      <c r="V65" s="6" t="s">
        <v>32</v>
      </c>
      <c r="W65" s="22">
        <v>1.0245561121761229</v>
      </c>
      <c r="X65" s="22">
        <v>1.0383172838677641</v>
      </c>
      <c r="Y65" s="22">
        <v>0.98700205604170343</v>
      </c>
      <c r="AA65" s="6" t="s">
        <v>32</v>
      </c>
      <c r="AB65" s="22">
        <v>0.93866372575170098</v>
      </c>
      <c r="AC65" s="22">
        <v>0.88280953964084063</v>
      </c>
      <c r="AD65" s="22">
        <v>1.0727149691023532</v>
      </c>
    </row>
    <row r="66" spans="2:30" x14ac:dyDescent="0.25">
      <c r="B66" s="78"/>
      <c r="C66" s="79"/>
      <c r="D66" s="79"/>
      <c r="E66" s="79"/>
      <c r="G66" s="39" t="s">
        <v>33</v>
      </c>
      <c r="H66" s="18">
        <v>326.97070581966977</v>
      </c>
      <c r="I66" s="18">
        <v>225.82832248559777</v>
      </c>
      <c r="J66" s="18">
        <v>101.14238333407201</v>
      </c>
      <c r="L66" s="39" t="s">
        <v>33</v>
      </c>
      <c r="M66" s="31">
        <v>1.0159622377369051</v>
      </c>
      <c r="N66" s="31">
        <v>1.019354300183638</v>
      </c>
      <c r="O66" s="31">
        <v>1.0084693948274108</v>
      </c>
      <c r="Q66" s="40" t="s">
        <v>33</v>
      </c>
      <c r="R66" s="33">
        <f t="shared" si="1"/>
        <v>-1.5711447870800366E-2</v>
      </c>
      <c r="S66" s="33">
        <f t="shared" si="1"/>
        <v>-1.8986823502045724E-2</v>
      </c>
      <c r="T66" s="33">
        <f t="shared" si="1"/>
        <v>-8.3982665917792243E-3</v>
      </c>
      <c r="V66" s="6" t="s">
        <v>33</v>
      </c>
      <c r="W66" s="31">
        <v>1.0223448565502311</v>
      </c>
      <c r="X66" s="31">
        <v>1.0369209315408952</v>
      </c>
      <c r="Y66" s="31">
        <v>0.98396240130819668</v>
      </c>
      <c r="AA66" s="6" t="s">
        <v>33</v>
      </c>
      <c r="AB66" s="31">
        <v>0.94221758704355385</v>
      </c>
      <c r="AC66" s="31">
        <v>0.88038049956670261</v>
      </c>
      <c r="AD66" s="31">
        <v>1.086987660185446</v>
      </c>
    </row>
    <row r="67" spans="2:30" ht="18.75" x14ac:dyDescent="0.3">
      <c r="B67" s="78"/>
      <c r="C67" s="79"/>
      <c r="D67" s="79"/>
      <c r="E67" s="79"/>
      <c r="G67" s="45" t="s">
        <v>34</v>
      </c>
      <c r="H67" s="46">
        <v>321.83352261990524</v>
      </c>
      <c r="I67" s="46">
        <v>221.54055998480067</v>
      </c>
      <c r="J67" s="46">
        <v>100.29296263510454</v>
      </c>
      <c r="L67" s="45" t="s">
        <v>34</v>
      </c>
      <c r="M67" s="48">
        <v>1</v>
      </c>
      <c r="N67" s="48">
        <v>1</v>
      </c>
      <c r="O67" s="48">
        <v>1</v>
      </c>
      <c r="Q67" s="45" t="s">
        <v>34</v>
      </c>
      <c r="R67" s="81">
        <f t="shared" si="1"/>
        <v>-1.644651215907067E-2</v>
      </c>
      <c r="S67" s="81">
        <f t="shared" si="1"/>
        <v>-1.8497939719779088E-2</v>
      </c>
      <c r="T67" s="81">
        <f t="shared" si="1"/>
        <v>-1.1915043563201722E-2</v>
      </c>
      <c r="V67" s="45" t="s">
        <v>34</v>
      </c>
      <c r="W67" s="48">
        <v>1.0201383733827583</v>
      </c>
      <c r="X67" s="48">
        <v>1.0355264570598939</v>
      </c>
      <c r="Y67" s="48">
        <v>0.98093210775164241</v>
      </c>
      <c r="AA67" s="45" t="s">
        <v>34</v>
      </c>
      <c r="AB67" s="48">
        <v>0.94578490355875799</v>
      </c>
      <c r="AC67" s="48">
        <v>0.87795814296778407</v>
      </c>
      <c r="AD67" s="48">
        <v>1.1014502523295109</v>
      </c>
    </row>
    <row r="68" spans="2:30" x14ac:dyDescent="0.25">
      <c r="B68" s="78"/>
      <c r="C68" s="79"/>
      <c r="D68" s="79"/>
      <c r="E68" s="79"/>
      <c r="G68" s="57" t="s">
        <v>36</v>
      </c>
      <c r="H68" s="18">
        <v>316.54048367694043</v>
      </c>
      <c r="I68" s="18">
        <v>217.44251606071572</v>
      </c>
      <c r="J68" s="18">
        <v>99.097967616224707</v>
      </c>
      <c r="L68" s="58" t="s">
        <v>36</v>
      </c>
      <c r="M68" s="12">
        <v>0.98355348784092933</v>
      </c>
      <c r="N68" s="12">
        <v>0.98150206028022091</v>
      </c>
      <c r="O68" s="12">
        <v>0.98808495643679828</v>
      </c>
      <c r="Q68" s="58" t="s">
        <v>36</v>
      </c>
      <c r="R68" s="14">
        <f t="shared" si="1"/>
        <v>-1.6668950864364818E-2</v>
      </c>
      <c r="S68" s="14">
        <f t="shared" si="1"/>
        <v>-1.7806740245456809E-2</v>
      </c>
      <c r="T68" s="14">
        <f t="shared" si="1"/>
        <v>-1.4172393248471638E-2</v>
      </c>
      <c r="V68" s="6" t="s">
        <v>36</v>
      </c>
      <c r="W68" s="12">
        <v>1.0179366523735109</v>
      </c>
      <c r="X68" s="12">
        <v>1.0341338578993913</v>
      </c>
      <c r="Y68" s="12">
        <v>0.97791114654257072</v>
      </c>
      <c r="AA68" s="6" t="s">
        <v>36</v>
      </c>
      <c r="AB68" s="12">
        <v>0.94936572623994175</v>
      </c>
      <c r="AC68" s="12">
        <v>0.87554245145458165</v>
      </c>
      <c r="AD68" s="12">
        <v>1.1161052722068308</v>
      </c>
    </row>
    <row r="69" spans="2:30" x14ac:dyDescent="0.25">
      <c r="B69" s="6" t="s">
        <v>91</v>
      </c>
      <c r="C69" s="80">
        <f>D69+E69</f>
        <v>337.53535974121542</v>
      </c>
      <c r="D69" s="80">
        <v>224.93403297136641</v>
      </c>
      <c r="E69" s="80">
        <v>112.60132676984898</v>
      </c>
      <c r="G69" s="6" t="s">
        <v>37</v>
      </c>
      <c r="H69" s="18">
        <v>311.26408590794722</v>
      </c>
      <c r="I69" s="18">
        <v>213.57057365890398</v>
      </c>
      <c r="J69" s="18">
        <v>97.693512249043266</v>
      </c>
      <c r="L69" s="8" t="s">
        <v>37</v>
      </c>
      <c r="M69" s="22">
        <v>0.96715868307963426</v>
      </c>
      <c r="N69" s="22">
        <v>0.96402470804243034</v>
      </c>
      <c r="O69" s="22">
        <v>0.97408142787127705</v>
      </c>
      <c r="Q69" s="8" t="s">
        <v>37</v>
      </c>
      <c r="R69" s="24">
        <f t="shared" si="1"/>
        <v>-1.6848340124927863E-2</v>
      </c>
      <c r="S69" s="24">
        <f t="shared" si="1"/>
        <v>-1.7244570761899003E-2</v>
      </c>
      <c r="T69" s="24">
        <f t="shared" si="1"/>
        <v>-1.5982129027680814E-2</v>
      </c>
      <c r="V69" s="6" t="s">
        <v>37</v>
      </c>
      <c r="W69" s="22">
        <v>1.0157396832445271</v>
      </c>
      <c r="X69" s="22">
        <v>1.0327431315374138</v>
      </c>
      <c r="Y69" s="22">
        <v>0.97489948894029765</v>
      </c>
      <c r="AA69" s="6" t="s">
        <v>37</v>
      </c>
      <c r="AB69" s="22">
        <v>0.95296010622260707</v>
      </c>
      <c r="AC69" s="22">
        <v>0.87313340668819017</v>
      </c>
      <c r="AD69" s="22">
        <v>1.1309552801075775</v>
      </c>
    </row>
    <row r="70" spans="2:30" x14ac:dyDescent="0.25">
      <c r="B70" s="78"/>
      <c r="C70" s="79"/>
      <c r="D70" s="79"/>
      <c r="E70" s="79"/>
      <c r="G70" s="6" t="s">
        <v>38</v>
      </c>
      <c r="H70" s="18">
        <v>306.01980271989538</v>
      </c>
      <c r="I70" s="18">
        <v>209.88764078878364</v>
      </c>
      <c r="J70" s="18">
        <v>96.132161931111753</v>
      </c>
      <c r="L70" s="8" t="s">
        <v>38</v>
      </c>
      <c r="M70" s="22">
        <v>0.9508636646323313</v>
      </c>
      <c r="N70" s="22">
        <v>0.94740051574837358</v>
      </c>
      <c r="O70" s="22">
        <v>0.95851353280757079</v>
      </c>
      <c r="Q70" s="8" t="s">
        <v>38</v>
      </c>
      <c r="R70" s="24">
        <f t="shared" si="1"/>
        <v>-1.7476605829354286E-2</v>
      </c>
      <c r="S70" s="24">
        <f t="shared" si="1"/>
        <v>-1.7156662889582175E-2</v>
      </c>
      <c r="T70" s="24">
        <f t="shared" si="1"/>
        <v>-1.8175144876712013E-2</v>
      </c>
      <c r="V70" s="6" t="s">
        <v>38</v>
      </c>
      <c r="W70" s="22">
        <v>1.0135474557400272</v>
      </c>
      <c r="X70" s="22">
        <v>1.0313542754553806</v>
      </c>
      <c r="Y70" s="22">
        <v>0.97189710629265158</v>
      </c>
      <c r="AA70" s="6" t="s">
        <v>38</v>
      </c>
      <c r="AB70" s="22">
        <v>0.95656809483585881</v>
      </c>
      <c r="AC70" s="22">
        <v>0.87073099038016388</v>
      </c>
      <c r="AD70" s="22">
        <v>1.1460028703871048</v>
      </c>
    </row>
    <row r="71" spans="2:30" x14ac:dyDescent="0.25">
      <c r="B71" s="78"/>
      <c r="C71" s="79"/>
      <c r="D71" s="79"/>
      <c r="E71" s="79"/>
      <c r="G71" s="6" t="s">
        <v>40</v>
      </c>
      <c r="H71" s="18">
        <v>300.67161525178301</v>
      </c>
      <c r="I71" s="18">
        <v>206.28666929108076</v>
      </c>
      <c r="J71" s="18">
        <v>94.384945960702254</v>
      </c>
      <c r="L71" s="8" t="s">
        <v>40</v>
      </c>
      <c r="M71" s="31">
        <v>0.93424579516809669</v>
      </c>
      <c r="N71" s="31">
        <v>0.93114628447826242</v>
      </c>
      <c r="O71" s="31">
        <v>0.94109241048250414</v>
      </c>
      <c r="Q71" s="8" t="s">
        <v>40</v>
      </c>
      <c r="R71" s="33">
        <f t="shared" si="1"/>
        <v>-1.8152807070966337E-2</v>
      </c>
      <c r="S71" s="33">
        <f t="shared" si="1"/>
        <v>-1.7265092995472409E-2</v>
      </c>
      <c r="T71" s="33">
        <f t="shared" si="1"/>
        <v>-2.0092984903909539E-2</v>
      </c>
      <c r="V71" s="6" t="s">
        <v>40</v>
      </c>
      <c r="W71" s="31">
        <v>1.0113599596263656</v>
      </c>
      <c r="X71" s="31">
        <v>1.0299672871380969</v>
      </c>
      <c r="Y71" s="31">
        <v>0.96890397003570028</v>
      </c>
      <c r="AA71" s="6" t="s">
        <v>40</v>
      </c>
      <c r="AB71" s="31">
        <v>0.96018974360313813</v>
      </c>
      <c r="AC71" s="31">
        <v>0.86833518429237766</v>
      </c>
      <c r="AD71" s="31">
        <v>1.1612506719191926</v>
      </c>
    </row>
    <row r="72" spans="2:30" x14ac:dyDescent="0.25">
      <c r="B72" s="78"/>
      <c r="C72" s="79"/>
      <c r="D72" s="79"/>
      <c r="E72" s="79"/>
      <c r="G72" s="6" t="s">
        <v>42</v>
      </c>
      <c r="H72" s="7">
        <v>295.21358142840154</v>
      </c>
      <c r="I72" s="7">
        <v>202.72511076204398</v>
      </c>
      <c r="J72" s="7">
        <v>92.488470666357543</v>
      </c>
      <c r="L72" s="6" t="s">
        <v>42</v>
      </c>
      <c r="M72" s="22">
        <v>0.91728661149154866</v>
      </c>
      <c r="N72" s="22">
        <v>0.91506995728435658</v>
      </c>
      <c r="O72" s="22">
        <v>0.92218305488549535</v>
      </c>
      <c r="Q72" s="6" t="s">
        <v>42</v>
      </c>
      <c r="R72" s="14">
        <f t="shared" si="1"/>
        <v>-1.8874143170774516E-2</v>
      </c>
      <c r="S72" s="14">
        <f t="shared" si="1"/>
        <v>-1.7567189763672775E-2</v>
      </c>
      <c r="T72" s="14">
        <f t="shared" si="1"/>
        <v>-2.1738849142303507E-2</v>
      </c>
      <c r="V72" s="6" t="s">
        <v>42</v>
      </c>
      <c r="W72" s="22">
        <v>1.0091771846919841</v>
      </c>
      <c r="X72" s="22">
        <v>1.0285821640737514</v>
      </c>
      <c r="Y72" s="22">
        <v>0.9659200516934795</v>
      </c>
      <c r="AA72" s="6" t="s">
        <v>42</v>
      </c>
      <c r="AB72" s="22">
        <v>0.96382510424295909</v>
      </c>
      <c r="AC72" s="22">
        <v>0.86594597023688813</v>
      </c>
      <c r="AD72" s="22">
        <v>1.1767013485553224</v>
      </c>
    </row>
    <row r="73" spans="2:30" x14ac:dyDescent="0.25">
      <c r="B73" s="78"/>
      <c r="C73" s="79"/>
      <c r="D73" s="79"/>
      <c r="E73" s="79"/>
      <c r="G73" s="6" t="s">
        <v>44</v>
      </c>
      <c r="H73" s="18">
        <v>289.64167802656482</v>
      </c>
      <c r="I73" s="18">
        <v>199.16380027142557</v>
      </c>
      <c r="J73" s="18">
        <v>90.477877755139232</v>
      </c>
      <c r="L73" s="6" t="s">
        <v>44</v>
      </c>
      <c r="M73" s="22">
        <v>0.89997361265762255</v>
      </c>
      <c r="N73" s="22">
        <v>0.89899474969770632</v>
      </c>
      <c r="O73" s="22">
        <v>0.90213585657375095</v>
      </c>
      <c r="Q73" s="6" t="s">
        <v>44</v>
      </c>
      <c r="R73" s="24">
        <f t="shared" si="1"/>
        <v>-1.9290459190199782E-2</v>
      </c>
      <c r="S73" s="24">
        <f t="shared" si="1"/>
        <v>-1.7795810456987748E-2</v>
      </c>
      <c r="T73" s="24">
        <f t="shared" si="1"/>
        <v>-2.2580544337676089E-2</v>
      </c>
      <c r="V73" s="6" t="s">
        <v>44</v>
      </c>
      <c r="W73" s="22">
        <v>1.0069991207473632</v>
      </c>
      <c r="X73" s="22">
        <v>1.0271989037539098</v>
      </c>
      <c r="Y73" s="22">
        <v>0.96294532287772205</v>
      </c>
      <c r="AA73" s="6" t="s">
        <v>44</v>
      </c>
      <c r="AB73" s="22">
        <v>0.9674742286696455</v>
      </c>
      <c r="AC73" s="22">
        <v>0.86356333007579567</v>
      </c>
      <c r="AD73" s="22">
        <v>1.1923575995900615</v>
      </c>
    </row>
    <row r="74" spans="2:30" x14ac:dyDescent="0.25">
      <c r="B74" s="6" t="s">
        <v>92</v>
      </c>
      <c r="C74" s="80">
        <f>D74+E74</f>
        <v>286.47531937744782</v>
      </c>
      <c r="D74" s="80">
        <v>202.59507034503642</v>
      </c>
      <c r="E74" s="80">
        <v>83.880249032411371</v>
      </c>
      <c r="G74" s="6" t="s">
        <v>46</v>
      </c>
      <c r="H74" s="18">
        <v>284.05435705681236</v>
      </c>
      <c r="I74" s="18">
        <v>195.61951903190192</v>
      </c>
      <c r="J74" s="18">
        <v>88.434838024910476</v>
      </c>
      <c r="L74" s="6" t="s">
        <v>46</v>
      </c>
      <c r="M74" s="22">
        <v>0.88261270841039396</v>
      </c>
      <c r="N74" s="22">
        <v>0.88299640953025882</v>
      </c>
      <c r="O74" s="22">
        <v>0.88176513786577992</v>
      </c>
      <c r="Q74" s="6" t="s">
        <v>46</v>
      </c>
      <c r="R74" s="24">
        <f t="shared" si="1"/>
        <v>-1.9835477837287452E-2</v>
      </c>
      <c r="S74" s="24">
        <f t="shared" si="1"/>
        <v>-1.8275369299335043E-2</v>
      </c>
      <c r="T74" s="24">
        <f t="shared" si="1"/>
        <v>-2.3286467160588908E-2</v>
      </c>
      <c r="V74" s="6" t="s">
        <v>46</v>
      </c>
      <c r="W74" s="22">
        <v>1.0078986659172724</v>
      </c>
      <c r="X74" s="22">
        <v>1.0273885557961069</v>
      </c>
      <c r="Y74" s="22">
        <v>0.96574067549320952</v>
      </c>
      <c r="AA74" s="6" t="s">
        <v>46</v>
      </c>
      <c r="AB74" s="22">
        <v>0.94989844439909643</v>
      </c>
      <c r="AC74" s="22">
        <v>0.85107810046254295</v>
      </c>
      <c r="AD74" s="22">
        <v>1.1609427159333787</v>
      </c>
    </row>
    <row r="75" spans="2:30" x14ac:dyDescent="0.25">
      <c r="B75" s="78"/>
      <c r="C75" s="79"/>
      <c r="D75" s="79"/>
      <c r="E75" s="79"/>
      <c r="G75" s="6" t="s">
        <v>48</v>
      </c>
      <c r="H75" s="18">
        <v>278.42000315282701</v>
      </c>
      <c r="I75" s="18">
        <v>192.04450007943561</v>
      </c>
      <c r="J75" s="18">
        <v>86.3755030733914</v>
      </c>
      <c r="L75" s="6" t="s">
        <v>48</v>
      </c>
      <c r="M75" s="22">
        <v>0.86510566359381136</v>
      </c>
      <c r="N75" s="22">
        <v>0.86685932405610644</v>
      </c>
      <c r="O75" s="22">
        <v>0.86123194293951633</v>
      </c>
      <c r="Q75" s="6" t="s">
        <v>48</v>
      </c>
      <c r="R75" s="24">
        <f t="shared" si="1"/>
        <v>-2.0959239463506862E-2</v>
      </c>
      <c r="S75" s="24">
        <f t="shared" si="1"/>
        <v>-1.9342008154921486E-2</v>
      </c>
      <c r="T75" s="24">
        <f t="shared" si="1"/>
        <v>-2.4554939252441566E-2</v>
      </c>
      <c r="V75" s="6" t="s">
        <v>48</v>
      </c>
      <c r="W75" s="22">
        <v>1.011881320352519</v>
      </c>
      <c r="X75" s="22">
        <v>1.0291517010620599</v>
      </c>
      <c r="Y75" s="22">
        <v>0.97433963476993779</v>
      </c>
      <c r="AA75" s="6" t="s">
        <v>48</v>
      </c>
      <c r="AB75" s="22">
        <v>0.91186771890870322</v>
      </c>
      <c r="AC75" s="22">
        <v>0.82878290195801307</v>
      </c>
      <c r="AD75" s="22">
        <v>1.0849261832643355</v>
      </c>
    </row>
    <row r="76" spans="2:30" x14ac:dyDescent="0.25">
      <c r="B76" s="78"/>
      <c r="C76" s="79"/>
      <c r="D76" s="79"/>
      <c r="E76" s="79"/>
      <c r="G76" s="6" t="s">
        <v>49</v>
      </c>
      <c r="H76" s="27">
        <v>272.58453163531658</v>
      </c>
      <c r="I76" s="27">
        <v>188.32997379279135</v>
      </c>
      <c r="J76" s="27">
        <v>84.254557842525202</v>
      </c>
      <c r="L76" s="6" t="s">
        <v>49</v>
      </c>
      <c r="M76" s="31">
        <v>0.84697370682931261</v>
      </c>
      <c r="N76" s="31">
        <v>0.85009252394104351</v>
      </c>
      <c r="O76" s="31">
        <v>0.84008444489837431</v>
      </c>
      <c r="Q76" s="6" t="s">
        <v>49</v>
      </c>
      <c r="R76" s="33">
        <f t="shared" si="1"/>
        <v>-2.2298160993808103E-2</v>
      </c>
      <c r="S76" s="33">
        <f t="shared" si="1"/>
        <v>-2.0718243683630733E-2</v>
      </c>
      <c r="T76" s="33">
        <f t="shared" si="1"/>
        <v>-2.5829670662122273E-2</v>
      </c>
      <c r="V76" s="6" t="s">
        <v>49</v>
      </c>
      <c r="W76" s="31">
        <v>1.0158797120209686</v>
      </c>
      <c r="X76" s="31">
        <v>1.0309178721367114</v>
      </c>
      <c r="Y76" s="31">
        <v>0.98301515921837224</v>
      </c>
      <c r="AA76" s="6" t="s">
        <v>49</v>
      </c>
      <c r="AB76" s="31">
        <v>0.87535961522051808</v>
      </c>
      <c r="AC76" s="31">
        <v>0.80707175781475315</v>
      </c>
      <c r="AD76" s="31">
        <v>1.0138870824355686</v>
      </c>
    </row>
    <row r="77" spans="2:30" x14ac:dyDescent="0.25">
      <c r="B77" s="78"/>
      <c r="C77" s="79"/>
      <c r="D77" s="79"/>
      <c r="E77" s="79"/>
      <c r="G77" s="6" t="s">
        <v>51</v>
      </c>
      <c r="H77" s="18">
        <v>266.50639786449051</v>
      </c>
      <c r="I77" s="18">
        <v>184.4281075028205</v>
      </c>
      <c r="J77" s="18">
        <v>82.078290361670042</v>
      </c>
      <c r="L77" s="6" t="s">
        <v>51</v>
      </c>
      <c r="M77" s="12">
        <v>0.82808775075691021</v>
      </c>
      <c r="N77" s="12">
        <v>0.83248009987640026</v>
      </c>
      <c r="O77" s="12">
        <v>0.81838534035827748</v>
      </c>
      <c r="Q77" s="6" t="s">
        <v>51</v>
      </c>
      <c r="R77" s="14">
        <f t="shared" si="1"/>
        <v>-2.384783459340567E-2</v>
      </c>
      <c r="S77" s="14">
        <f t="shared" si="1"/>
        <v>-2.2396561524829717E-2</v>
      </c>
      <c r="T77" s="14">
        <f t="shared" si="1"/>
        <v>-2.7108813158235989E-2</v>
      </c>
      <c r="V77" s="6" t="s">
        <v>51</v>
      </c>
      <c r="W77" s="12">
        <v>1.0198939031074061</v>
      </c>
      <c r="X77" s="12">
        <v>1.0326870742127805</v>
      </c>
      <c r="Y77" s="12">
        <v>0.9917679305751429</v>
      </c>
      <c r="AA77" s="6" t="s">
        <v>51</v>
      </c>
      <c r="AB77" s="12">
        <v>0.84031317270014183</v>
      </c>
      <c r="AC77" s="12">
        <v>0.785929367900008</v>
      </c>
      <c r="AD77" s="12">
        <v>0.94749949976942527</v>
      </c>
    </row>
    <row r="78" spans="2:30" x14ac:dyDescent="0.25">
      <c r="B78" s="78"/>
      <c r="C78" s="79"/>
      <c r="D78" s="79"/>
      <c r="E78" s="79"/>
      <c r="G78" s="6" t="s">
        <v>53</v>
      </c>
      <c r="H78" s="18">
        <v>260.15079737013377</v>
      </c>
      <c r="I78" s="18">
        <v>180.29755204622566</v>
      </c>
      <c r="J78" s="18">
        <v>79.853245323908084</v>
      </c>
      <c r="L78" s="6" t="s">
        <v>53</v>
      </c>
      <c r="M78" s="22">
        <v>0.80833965104803407</v>
      </c>
      <c r="N78" s="22">
        <v>0.81383540810132204</v>
      </c>
      <c r="O78" s="22">
        <v>0.79619988507506556</v>
      </c>
      <c r="Q78" s="6" t="s">
        <v>53</v>
      </c>
      <c r="R78" s="24">
        <f t="shared" si="1"/>
        <v>-2.4829913231250611E-2</v>
      </c>
      <c r="S78" s="24">
        <f t="shared" si="1"/>
        <v>-2.3358385311098795E-2</v>
      </c>
      <c r="T78" s="24">
        <f t="shared" si="1"/>
        <v>-2.8152419169423015E-2</v>
      </c>
      <c r="V78" s="6" t="s">
        <v>53</v>
      </c>
      <c r="W78" s="22">
        <v>1.0239239560423359</v>
      </c>
      <c r="X78" s="22">
        <v>1.0344593124918982</v>
      </c>
      <c r="Y78" s="22">
        <v>1.0005986366470656</v>
      </c>
      <c r="AA78" s="6" t="s">
        <v>53</v>
      </c>
      <c r="AB78" s="22">
        <v>0.80666987137108559</v>
      </c>
      <c r="AC78" s="22">
        <v>0.76534083288971078</v>
      </c>
      <c r="AD78" s="22">
        <v>0.88545886185542</v>
      </c>
    </row>
    <row r="79" spans="2:30" x14ac:dyDescent="0.25">
      <c r="B79" s="6" t="s">
        <v>93</v>
      </c>
      <c r="C79" s="80">
        <f>D79+E79</f>
        <v>251.50091150127247</v>
      </c>
      <c r="D79" s="80">
        <v>172.85631027963095</v>
      </c>
      <c r="E79" s="80">
        <v>78.644601221641508</v>
      </c>
      <c r="G79" s="6" t="s">
        <v>54</v>
      </c>
      <c r="H79" s="18">
        <v>253.6912756443927</v>
      </c>
      <c r="I79" s="18">
        <v>176.08609235488206</v>
      </c>
      <c r="J79" s="18">
        <v>77.605183289510649</v>
      </c>
      <c r="L79" s="6" t="s">
        <v>54</v>
      </c>
      <c r="M79" s="22">
        <v>0.78826864765113203</v>
      </c>
      <c r="N79" s="22">
        <v>0.79482552705907605</v>
      </c>
      <c r="O79" s="22">
        <v>0.77378493216778588</v>
      </c>
      <c r="Q79" s="6" t="s">
        <v>54</v>
      </c>
      <c r="R79" s="24">
        <f t="shared" si="1"/>
        <v>-2.619309542119197E-2</v>
      </c>
      <c r="S79" s="24">
        <f t="shared" si="1"/>
        <v>-2.4844678285831479E-2</v>
      </c>
      <c r="T79" s="24">
        <f t="shared" si="1"/>
        <v>-2.9252652710609395E-2</v>
      </c>
      <c r="V79" s="6" t="s">
        <v>54</v>
      </c>
      <c r="W79" s="22">
        <v>1.0279699335029528</v>
      </c>
      <c r="X79" s="22">
        <v>1.0362345921846212</v>
      </c>
      <c r="Y79" s="22">
        <v>1.0095079713651915</v>
      </c>
      <c r="AA79" s="6" t="s">
        <v>54</v>
      </c>
      <c r="AB79" s="22">
        <v>0.77437353419907184</v>
      </c>
      <c r="AC79" s="22">
        <v>0.74529164376873036</v>
      </c>
      <c r="AD79" s="22">
        <v>0.82748053822623857</v>
      </c>
    </row>
    <row r="80" spans="2:30" x14ac:dyDescent="0.25">
      <c r="B80" s="78"/>
      <c r="C80" s="79"/>
      <c r="D80" s="79"/>
      <c r="E80" s="79"/>
      <c r="G80" s="6" t="s">
        <v>56</v>
      </c>
      <c r="H80" s="18">
        <v>247.04631585391522</v>
      </c>
      <c r="I80" s="18">
        <v>171.71129003971581</v>
      </c>
      <c r="J80" s="18">
        <v>75.335025814199412</v>
      </c>
      <c r="L80" s="6" t="s">
        <v>56</v>
      </c>
      <c r="M80" s="22">
        <v>0.76762145174567198</v>
      </c>
      <c r="N80" s="22">
        <v>0.77507834254592689</v>
      </c>
      <c r="O80" s="22">
        <v>0.75114967027437918</v>
      </c>
      <c r="Q80" s="6" t="s">
        <v>56</v>
      </c>
      <c r="R80" s="24">
        <f t="shared" si="1"/>
        <v>-2.8932576729407855E-2</v>
      </c>
      <c r="S80" s="24">
        <f t="shared" si="1"/>
        <v>-2.8149337947274367E-2</v>
      </c>
      <c r="T80" s="24">
        <f t="shared" si="1"/>
        <v>-3.0717814608279381E-2</v>
      </c>
      <c r="V80" s="6" t="s">
        <v>56</v>
      </c>
      <c r="W80" s="22">
        <v>1.0320318984141177</v>
      </c>
      <c r="X80" s="22">
        <v>1.0380129185104496</v>
      </c>
      <c r="Y80" s="22">
        <v>1.0184966348393365</v>
      </c>
      <c r="AA80" s="6" t="s">
        <v>56</v>
      </c>
      <c r="AB80" s="22">
        <v>0.74337023328854079</v>
      </c>
      <c r="AC80" s="22">
        <v>0.72576767160617495</v>
      </c>
      <c r="AD80" s="22">
        <v>0.77329853552811234</v>
      </c>
    </row>
    <row r="81" spans="2:30" x14ac:dyDescent="0.25">
      <c r="B81" s="78"/>
      <c r="C81" s="79"/>
      <c r="D81" s="79"/>
      <c r="E81" s="79"/>
      <c r="G81" s="6" t="s">
        <v>57</v>
      </c>
      <c r="H81" s="18">
        <v>239.89862936475427</v>
      </c>
      <c r="I81" s="18">
        <v>166.87773090702538</v>
      </c>
      <c r="J81" s="18">
        <v>73.02089845772889</v>
      </c>
      <c r="L81" s="6" t="s">
        <v>57</v>
      </c>
      <c r="M81" s="31">
        <v>0.74541218519390084</v>
      </c>
      <c r="N81" s="31">
        <v>0.75326040034598829</v>
      </c>
      <c r="O81" s="31">
        <v>0.72807599395982059</v>
      </c>
      <c r="Q81" s="6" t="s">
        <v>57</v>
      </c>
      <c r="R81" s="33">
        <f t="shared" si="1"/>
        <v>-3.2225360722383356E-2</v>
      </c>
      <c r="S81" s="33">
        <f t="shared" si="1"/>
        <v>-3.2195592892718672E-2</v>
      </c>
      <c r="T81" s="33">
        <f t="shared" si="1"/>
        <v>-3.2293390395714772E-2</v>
      </c>
      <c r="V81" s="6" t="s">
        <v>57</v>
      </c>
      <c r="W81" s="31">
        <v>1.0361099139493344</v>
      </c>
      <c r="X81" s="31">
        <v>1.0397942966978402</v>
      </c>
      <c r="Y81" s="31">
        <v>1.0275653334130974</v>
      </c>
      <c r="AA81" s="6" t="s">
        <v>57</v>
      </c>
      <c r="AB81" s="31">
        <v>0.71360819983473278</v>
      </c>
      <c r="AC81" s="31">
        <v>0.70675515759854635</v>
      </c>
      <c r="AD81" s="31">
        <v>0.72266427719467252</v>
      </c>
    </row>
    <row r="82" spans="2:30" x14ac:dyDescent="0.25">
      <c r="B82" s="78"/>
      <c r="C82" s="79"/>
      <c r="D82" s="79"/>
      <c r="E82" s="79"/>
      <c r="G82" s="6" t="s">
        <v>59</v>
      </c>
      <c r="H82" s="7">
        <v>232.16780949666975</v>
      </c>
      <c r="I82" s="7">
        <v>161.50500341988214</v>
      </c>
      <c r="J82" s="7">
        <v>70.662806076787604</v>
      </c>
      <c r="L82" s="6" t="s">
        <v>59</v>
      </c>
      <c r="M82" s="12">
        <v>0.72139100863916739</v>
      </c>
      <c r="N82" s="12">
        <v>0.72900873515424258</v>
      </c>
      <c r="O82" s="12">
        <v>0.704563951649128</v>
      </c>
      <c r="Q82" s="6" t="s">
        <v>59</v>
      </c>
      <c r="R82" s="14">
        <f t="shared" si="1"/>
        <v>-3.6039840758179564E-2</v>
      </c>
      <c r="S82" s="14">
        <f t="shared" si="1"/>
        <v>-3.6944295757310175E-2</v>
      </c>
      <c r="T82" s="14">
        <f t="shared" si="1"/>
        <v>-3.397264281009682E-2</v>
      </c>
      <c r="V82" s="6" t="s">
        <v>59</v>
      </c>
      <c r="W82" s="12">
        <v>1.0402040435317343</v>
      </c>
      <c r="X82" s="12">
        <v>1.0415787319842225</v>
      </c>
      <c r="Y82" s="12">
        <v>1.0367147797193579</v>
      </c>
      <c r="AA82" s="6" t="s">
        <v>59</v>
      </c>
      <c r="AB82" s="12">
        <v>0.68503773768098486</v>
      </c>
      <c r="AC82" s="12">
        <v>0.68824070337372711</v>
      </c>
      <c r="AD82" s="12">
        <v>0.67534546302566079</v>
      </c>
    </row>
    <row r="83" spans="2:30" x14ac:dyDescent="0.25">
      <c r="B83" s="78"/>
      <c r="C83" s="79"/>
      <c r="D83" s="79"/>
      <c r="E83" s="79"/>
      <c r="G83" s="6" t="s">
        <v>60</v>
      </c>
      <c r="H83" s="18">
        <v>223.80051861323437</v>
      </c>
      <c r="I83" s="18">
        <v>155.53831480725262</v>
      </c>
      <c r="J83" s="18">
        <v>68.262203805981756</v>
      </c>
      <c r="L83" s="6" t="s">
        <v>60</v>
      </c>
      <c r="M83" s="22">
        <v>0.69539219156342924</v>
      </c>
      <c r="N83" s="22">
        <v>0.70207602083304166</v>
      </c>
      <c r="O83" s="22">
        <v>0.6806280521828818</v>
      </c>
      <c r="Q83" s="6" t="s">
        <v>60</v>
      </c>
      <c r="R83" s="24">
        <f t="shared" si="1"/>
        <v>-4.2025268010413397E-2</v>
      </c>
      <c r="S83" s="24">
        <f t="shared" si="1"/>
        <v>-4.4526492349543756E-2</v>
      </c>
      <c r="T83" s="24">
        <f t="shared" si="1"/>
        <v>-3.6326122700528929E-2</v>
      </c>
      <c r="V83" s="6" t="s">
        <v>60</v>
      </c>
      <c r="W83" s="22">
        <v>1.044314350835061</v>
      </c>
      <c r="X83" s="22">
        <v>1.043366229616014</v>
      </c>
      <c r="Y83" s="22">
        <v>1.045945692736288</v>
      </c>
      <c r="AA83" s="6" t="s">
        <v>60</v>
      </c>
      <c r="AB83" s="22">
        <v>0.65761114033690105</v>
      </c>
      <c r="AC83" s="22">
        <v>0.67021126154896971</v>
      </c>
      <c r="AD83" s="22">
        <v>0.631125003438466</v>
      </c>
    </row>
    <row r="84" spans="2:30" x14ac:dyDescent="0.25">
      <c r="B84" s="6" t="s">
        <v>94</v>
      </c>
      <c r="C84" s="80">
        <f>D84+E84</f>
        <v>220.90445524432198</v>
      </c>
      <c r="D84" s="80">
        <v>157.21481937069896</v>
      </c>
      <c r="E84" s="80">
        <v>63.689635873623011</v>
      </c>
      <c r="G84" s="6" t="s">
        <v>62</v>
      </c>
      <c r="H84" s="18">
        <v>214.39524183764371</v>
      </c>
      <c r="I84" s="18">
        <v>148.61273922292656</v>
      </c>
      <c r="J84" s="18">
        <v>65.782502614717146</v>
      </c>
      <c r="L84" s="6" t="s">
        <v>62</v>
      </c>
      <c r="M84" s="22">
        <v>0.66616814834062743</v>
      </c>
      <c r="N84" s="22">
        <v>0.67081503826262112</v>
      </c>
      <c r="O84" s="22">
        <v>0.65590347404586447</v>
      </c>
      <c r="Q84" s="6" t="s">
        <v>62</v>
      </c>
      <c r="R84" s="24">
        <f t="shared" si="1"/>
        <v>-4.8037003048480131E-2</v>
      </c>
      <c r="S84" s="24">
        <f t="shared" si="1"/>
        <v>-5.2199174620513378E-2</v>
      </c>
      <c r="T84" s="24">
        <f t="shared" si="1"/>
        <v>-3.8634020585826767E-2</v>
      </c>
      <c r="V84" s="6" t="s">
        <v>62</v>
      </c>
      <c r="W84" s="22">
        <v>1.0484408997846617</v>
      </c>
      <c r="X84" s="22">
        <v>1.0451567948486364</v>
      </c>
      <c r="Y84" s="22">
        <v>1.0552587978438424</v>
      </c>
      <c r="AA84" s="6" t="s">
        <v>62</v>
      </c>
      <c r="AB84" s="22">
        <v>0.63128261131883523</v>
      </c>
      <c r="AC84" s="22">
        <v>0.65265412653623167</v>
      </c>
      <c r="AD84" s="22">
        <v>0.58980002350303629</v>
      </c>
    </row>
    <row r="85" spans="2:30" x14ac:dyDescent="0.25">
      <c r="B85" s="78"/>
      <c r="C85" s="79"/>
      <c r="D85" s="79"/>
      <c r="E85" s="79"/>
      <c r="G85" s="6" t="s">
        <v>64</v>
      </c>
      <c r="H85" s="18">
        <v>204.09633695190917</v>
      </c>
      <c r="I85" s="18">
        <v>140.85527689739621</v>
      </c>
      <c r="J85" s="18">
        <v>63.241060054512964</v>
      </c>
      <c r="L85" s="6" t="s">
        <v>64</v>
      </c>
      <c r="M85" s="22">
        <v>0.63416742696798833</v>
      </c>
      <c r="N85" s="22">
        <v>0.63579904694228417</v>
      </c>
      <c r="O85" s="22">
        <v>0.63056328572726128</v>
      </c>
      <c r="Q85" s="6" t="s">
        <v>64</v>
      </c>
      <c r="R85" s="24">
        <f t="shared" si="1"/>
        <v>-5.1790144073848188E-2</v>
      </c>
      <c r="S85" s="24">
        <f t="shared" si="1"/>
        <v>-5.7026480764946541E-2</v>
      </c>
      <c r="T85" s="24">
        <f t="shared" si="1"/>
        <v>-4.0127378555419257E-2</v>
      </c>
      <c r="V85" s="6" t="s">
        <v>64</v>
      </c>
      <c r="W85" s="22">
        <v>1.0525837545584809</v>
      </c>
      <c r="X85" s="22">
        <v>1.0469504329465302</v>
      </c>
      <c r="Y85" s="22">
        <v>1.0646548268807616</v>
      </c>
      <c r="AA85" s="6" t="s">
        <v>64</v>
      </c>
      <c r="AB85" s="22">
        <v>0.60600818767967168</v>
      </c>
      <c r="AC85" s="22">
        <v>0.63555692558837795</v>
      </c>
      <c r="AD85" s="22">
        <v>0.55118093219087383</v>
      </c>
    </row>
    <row r="86" spans="2:30" x14ac:dyDescent="0.25">
      <c r="B86" s="78"/>
      <c r="C86" s="79"/>
      <c r="D86" s="79"/>
      <c r="E86" s="79"/>
      <c r="G86" s="6" t="s">
        <v>65</v>
      </c>
      <c r="H86" s="27">
        <v>193.52615825622513</v>
      </c>
      <c r="I86" s="27">
        <v>132.82279615876561</v>
      </c>
      <c r="J86" s="27">
        <v>60.703362097459518</v>
      </c>
      <c r="L86" s="6" t="s">
        <v>65</v>
      </c>
      <c r="M86" s="31">
        <v>0.60132380455837464</v>
      </c>
      <c r="N86" s="31">
        <v>0.59954166482145865</v>
      </c>
      <c r="O86" s="31">
        <v>0.60526043405773444</v>
      </c>
      <c r="Q86" s="6" t="s">
        <v>65</v>
      </c>
      <c r="R86" s="33">
        <f t="shared" si="1"/>
        <v>-5.5086616121319487E-2</v>
      </c>
      <c r="S86" s="33">
        <f t="shared" si="1"/>
        <v>-6.133209061757916E-2</v>
      </c>
      <c r="T86" s="33">
        <f t="shared" si="1"/>
        <v>-4.1421122855895165E-2</v>
      </c>
      <c r="V86" s="6" t="s">
        <v>65</v>
      </c>
      <c r="W86" s="31">
        <v>1.0567429795880585</v>
      </c>
      <c r="X86" s="31">
        <v>1.0487471491831704</v>
      </c>
      <c r="Y86" s="31">
        <v>1.0741345182020829</v>
      </c>
      <c r="AA86" s="6" t="s">
        <v>65</v>
      </c>
      <c r="AB86" s="31">
        <v>0.58174566660021498</v>
      </c>
      <c r="AC86" s="31">
        <v>0.61890761007994177</v>
      </c>
      <c r="AD86" s="31">
        <v>0.51509055256800407</v>
      </c>
    </row>
    <row r="87" spans="2:30" x14ac:dyDescent="0.25">
      <c r="B87" s="78"/>
      <c r="C87" s="79"/>
      <c r="D87" s="79"/>
      <c r="E87" s="79"/>
      <c r="G87" s="6" t="s">
        <v>66</v>
      </c>
      <c r="H87" s="18">
        <v>182.86545706693073</v>
      </c>
      <c r="I87" s="18">
        <v>124.67649638867596</v>
      </c>
      <c r="J87" s="18">
        <v>58.188960678254759</v>
      </c>
      <c r="L87" s="6" t="s">
        <v>66</v>
      </c>
      <c r="M87" s="12">
        <v>0.5681989109720561</v>
      </c>
      <c r="N87" s="12">
        <v>0.56277052110561465</v>
      </c>
      <c r="O87" s="12">
        <v>0.58018986725881661</v>
      </c>
      <c r="Q87" s="6" t="s">
        <v>66</v>
      </c>
      <c r="R87" s="14">
        <f t="shared" si="1"/>
        <v>-5.7933355398360975E-2</v>
      </c>
      <c r="S87" s="14">
        <f t="shared" si="1"/>
        <v>-6.5126697488004703E-2</v>
      </c>
      <c r="T87" s="14">
        <f t="shared" si="1"/>
        <v>-4.2520798126184811E-2</v>
      </c>
      <c r="V87" s="6" t="s">
        <v>66</v>
      </c>
      <c r="W87" s="12">
        <v>1.0609186395595318</v>
      </c>
      <c r="X87" s="12">
        <v>1.0505469488410819</v>
      </c>
      <c r="Y87" s="12">
        <v>1.0836986167371589</v>
      </c>
      <c r="AA87" s="6" t="s">
        <v>66</v>
      </c>
      <c r="AB87" s="12">
        <v>0.55845453491961261</v>
      </c>
      <c r="AC87" s="12">
        <v>0.60269444701629693</v>
      </c>
      <c r="AD87" s="12">
        <v>0.4813633089414131</v>
      </c>
    </row>
    <row r="88" spans="2:30" x14ac:dyDescent="0.25">
      <c r="B88" s="78"/>
      <c r="C88" s="79"/>
      <c r="D88" s="79"/>
      <c r="E88" s="79"/>
      <c r="G88" s="6" t="s">
        <v>67</v>
      </c>
      <c r="H88" s="18">
        <v>172.27144755258851</v>
      </c>
      <c r="I88" s="18">
        <v>116.55672792450633</v>
      </c>
      <c r="J88" s="18">
        <v>55.714719628082179</v>
      </c>
      <c r="L88" s="6" t="s">
        <v>67</v>
      </c>
      <c r="M88" s="22">
        <v>0.5352812415257503</v>
      </c>
      <c r="N88" s="22">
        <v>0.52611913562240253</v>
      </c>
      <c r="O88" s="22">
        <v>0.55551973103824648</v>
      </c>
      <c r="Q88" s="6" t="s">
        <v>67</v>
      </c>
      <c r="R88" s="24">
        <f t="shared" si="1"/>
        <v>-6.0341228777449962E-2</v>
      </c>
      <c r="S88" s="24">
        <f t="shared" si="1"/>
        <v>-6.842376347841761E-2</v>
      </c>
      <c r="T88" s="24">
        <f t="shared" si="1"/>
        <v>-4.3432343578533317E-2</v>
      </c>
      <c r="V88" s="6" t="s">
        <v>67</v>
      </c>
      <c r="W88" s="22">
        <v>1.065110799414642</v>
      </c>
      <c r="X88" s="22">
        <v>1.0523498372118554</v>
      </c>
      <c r="Y88" s="22">
        <v>1.093347874048197</v>
      </c>
      <c r="AA88" s="6" t="s">
        <v>67</v>
      </c>
      <c r="AB88" s="22">
        <v>0.53609590148714248</v>
      </c>
      <c r="AC88" s="22">
        <v>0.58690601076526039</v>
      </c>
      <c r="AD88" s="22">
        <v>0.44984446722974025</v>
      </c>
    </row>
    <row r="89" spans="2:30" x14ac:dyDescent="0.25">
      <c r="B89" s="6" t="s">
        <v>95</v>
      </c>
      <c r="C89" s="80">
        <f>D89+E89</f>
        <v>150.40081725518559</v>
      </c>
      <c r="D89" s="80">
        <v>100.40081725518559</v>
      </c>
      <c r="E89" s="80">
        <v>50</v>
      </c>
      <c r="G89" s="6" t="s">
        <v>68</v>
      </c>
      <c r="H89" s="18">
        <v>161.87637672399529</v>
      </c>
      <c r="I89" s="18">
        <v>108.58147794118165</v>
      </c>
      <c r="J89" s="18">
        <v>53.294898782813661</v>
      </c>
      <c r="L89" s="6" t="s">
        <v>68</v>
      </c>
      <c r="M89" s="22">
        <v>0.50298171367056754</v>
      </c>
      <c r="N89" s="22">
        <v>0.49012008432510573</v>
      </c>
      <c r="O89" s="22">
        <v>0.53139220721513891</v>
      </c>
      <c r="Q89" s="6" t="s">
        <v>68</v>
      </c>
      <c r="R89" s="24">
        <f t="shared" si="1"/>
        <v>-6.2324445968854003E-2</v>
      </c>
      <c r="S89" s="24">
        <f t="shared" si="1"/>
        <v>-7.1239087264244105E-2</v>
      </c>
      <c r="T89" s="24">
        <f t="shared" si="1"/>
        <v>-4.4162014868016519E-2</v>
      </c>
      <c r="V89" s="6" t="s">
        <v>68</v>
      </c>
      <c r="W89" s="22">
        <v>1.0693195243517439</v>
      </c>
      <c r="X89" s="22">
        <v>1.0541558195961624</v>
      </c>
      <c r="Y89" s="22">
        <v>1.1030830483893173</v>
      </c>
      <c r="AA89" s="6" t="s">
        <v>68</v>
      </c>
      <c r="AB89" s="22">
        <v>0.51463243222240451</v>
      </c>
      <c r="AC89" s="22">
        <v>0.57153117500529715</v>
      </c>
      <c r="AD89" s="22">
        <v>0.42038942507318977</v>
      </c>
    </row>
    <row r="90" spans="2:30" x14ac:dyDescent="0.25">
      <c r="B90" s="78"/>
      <c r="C90" s="79"/>
      <c r="D90" s="79"/>
      <c r="E90" s="79"/>
      <c r="G90" s="6" t="s">
        <v>69</v>
      </c>
      <c r="H90" s="18">
        <v>151.7875212292268</v>
      </c>
      <c r="I90" s="18">
        <v>100.84623255884921</v>
      </c>
      <c r="J90" s="18">
        <v>50.941288670377602</v>
      </c>
      <c r="L90" s="6" t="s">
        <v>69</v>
      </c>
      <c r="M90" s="22">
        <v>0.47163365703358467</v>
      </c>
      <c r="N90" s="22">
        <v>0.45520437686791082</v>
      </c>
      <c r="O90" s="22">
        <v>0.50792485665935583</v>
      </c>
      <c r="Q90" s="6" t="s">
        <v>69</v>
      </c>
      <c r="R90" s="24">
        <f t="shared" si="1"/>
        <v>-6.3899988570717103E-2</v>
      </c>
      <c r="S90" s="24">
        <f t="shared" si="1"/>
        <v>-7.3590398130898294E-2</v>
      </c>
      <c r="T90" s="24">
        <f t="shared" si="1"/>
        <v>-4.4716310230345502E-2</v>
      </c>
      <c r="V90" s="6" t="s">
        <v>69</v>
      </c>
      <c r="W90" s="22">
        <v>1.0735448798268199</v>
      </c>
      <c r="X90" s="22">
        <v>1.0559649013037715</v>
      </c>
      <c r="Y90" s="22">
        <v>1.1129049047661392</v>
      </c>
      <c r="AA90" s="6" t="s">
        <v>69</v>
      </c>
      <c r="AB90" s="22">
        <v>0.49402828777548452</v>
      </c>
      <c r="AC90" s="22">
        <v>0.55655910488465266</v>
      </c>
      <c r="AD90" s="22">
        <v>0.39286304842582531</v>
      </c>
    </row>
    <row r="91" spans="2:30" x14ac:dyDescent="0.25">
      <c r="B91" s="78"/>
      <c r="C91" s="82"/>
      <c r="D91" s="82"/>
      <c r="E91" s="82"/>
      <c r="G91" s="6" t="s">
        <v>70</v>
      </c>
      <c r="H91" s="18">
        <v>142.08830035750174</v>
      </c>
      <c r="I91" s="18">
        <v>93.424918154842331</v>
      </c>
      <c r="J91" s="18">
        <v>48.663382202659413</v>
      </c>
      <c r="L91" s="6" t="s">
        <v>70</v>
      </c>
      <c r="M91" s="22">
        <v>0.44149627173957312</v>
      </c>
      <c r="N91" s="22">
        <v>0.4217057055432738</v>
      </c>
      <c r="O91" s="22">
        <v>0.4852123311952723</v>
      </c>
      <c r="Q91" s="6" t="s">
        <v>70</v>
      </c>
      <c r="R91" s="33">
        <f t="shared" si="1"/>
        <v>-6.5087061840558902E-2</v>
      </c>
      <c r="S91" s="33">
        <f t="shared" si="1"/>
        <v>-7.5496977538846433E-2</v>
      </c>
      <c r="T91" s="33">
        <f t="shared" si="1"/>
        <v>-4.5101900964129915E-2</v>
      </c>
      <c r="V91" s="6" t="s">
        <v>70</v>
      </c>
      <c r="W91" s="22">
        <v>1.0777869315544977</v>
      </c>
      <c r="X91" s="22">
        <v>1.0577770876535637</v>
      </c>
      <c r="Y91" s="22">
        <v>1.122814214995894</v>
      </c>
      <c r="AA91" s="6" t="s">
        <v>70</v>
      </c>
      <c r="AB91" s="22">
        <v>0.47424906368299341</v>
      </c>
      <c r="AC91" s="22">
        <v>0.54197924938588837</v>
      </c>
      <c r="AD91" s="22">
        <v>0.36713905158666049</v>
      </c>
    </row>
    <row r="92" spans="2:30" x14ac:dyDescent="0.25">
      <c r="B92" s="6" t="s">
        <v>96</v>
      </c>
      <c r="C92" s="80">
        <f>D92+E92</f>
        <v>120</v>
      </c>
      <c r="D92" s="80">
        <v>80</v>
      </c>
      <c r="E92" s="80">
        <v>40</v>
      </c>
      <c r="G92" s="6" t="s">
        <v>71</v>
      </c>
      <c r="H92" s="27">
        <v>132.84019036531311</v>
      </c>
      <c r="I92" s="27">
        <v>86.371619207337631</v>
      </c>
      <c r="J92" s="27">
        <v>46.468571157975468</v>
      </c>
      <c r="L92" s="6" t="s">
        <v>71</v>
      </c>
      <c r="M92" s="31">
        <v>0.41276057659848331</v>
      </c>
      <c r="N92" s="31">
        <v>0.38986819936386985</v>
      </c>
      <c r="O92" s="31">
        <v>0.46332833268712853</v>
      </c>
      <c r="V92" s="6" t="s">
        <v>71</v>
      </c>
      <c r="W92" s="31">
        <v>1.0820457455090731</v>
      </c>
      <c r="X92" s="31">
        <v>1.0595923839735475</v>
      </c>
      <c r="Y92" s="31">
        <v>1.1328117577680781</v>
      </c>
      <c r="AA92" s="6" t="s">
        <v>71</v>
      </c>
      <c r="AB92" s="31">
        <v>0.45526173292005745</v>
      </c>
      <c r="AC92" s="31">
        <v>0.52778133389043946</v>
      </c>
      <c r="AD92" s="31">
        <v>0.34309941782524722</v>
      </c>
    </row>
    <row r="93" spans="2:30" x14ac:dyDescent="0.25">
      <c r="B93" s="78"/>
      <c r="C93" s="82"/>
      <c r="D93" s="82"/>
      <c r="E93" s="82"/>
    </row>
  </sheetData>
  <mergeCells count="24">
    <mergeCell ref="AA3:AB3"/>
    <mergeCell ref="B2:E2"/>
    <mergeCell ref="G2:J2"/>
    <mergeCell ref="L2:O2"/>
    <mergeCell ref="Q2:T2"/>
    <mergeCell ref="V2:Y2"/>
    <mergeCell ref="AA2:AD2"/>
    <mergeCell ref="B3:C3"/>
    <mergeCell ref="G3:H3"/>
    <mergeCell ref="L3:M3"/>
    <mergeCell ref="Q3:R3"/>
    <mergeCell ref="V3:W3"/>
    <mergeCell ref="AA50:AB50"/>
    <mergeCell ref="B49:E49"/>
    <mergeCell ref="G49:J49"/>
    <mergeCell ref="L49:O49"/>
    <mergeCell ref="Q49:T49"/>
    <mergeCell ref="V49:Y49"/>
    <mergeCell ref="AA49:AD49"/>
    <mergeCell ref="B50:C50"/>
    <mergeCell ref="G50:H50"/>
    <mergeCell ref="L50:M50"/>
    <mergeCell ref="Q50:R50"/>
    <mergeCell ref="V50:W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Drug </vt:lpstr>
      <vt:lpstr>Other Health</vt:lpstr>
      <vt:lpstr>Dental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Have</dc:creator>
  <cp:lastModifiedBy>Josee Gonthier</cp:lastModifiedBy>
  <dcterms:created xsi:type="dcterms:W3CDTF">2015-06-09T19:01:05Z</dcterms:created>
  <dcterms:modified xsi:type="dcterms:W3CDTF">2016-03-11T20:18:56Z</dcterms:modified>
</cp:coreProperties>
</file>