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628"/>
  <workbookPr codeName="ThisWorkbook" defaultThemeVersion="166925"/>
  <mc:AlternateContent xmlns:mc="http://schemas.openxmlformats.org/markup-compatibility/2006">
    <mc:Choice Requires="x15">
      <x15ac:absPath xmlns:x15ac="http://schemas.microsoft.com/office/spreadsheetml/2010/11/ac" url="Z:\#01 - CIA\Professional Practice\Practice Resource Documents\CCSC\"/>
    </mc:Choice>
  </mc:AlternateContent>
  <xr:revisionPtr revIDLastSave="0" documentId="13_ncr:1_{8DFE5C8A-A0CA-44C8-B6F1-B932A836C5C4}" xr6:coauthVersionLast="46" xr6:coauthVersionMax="46" xr10:uidLastSave="{00000000-0000-0000-0000-000000000000}"/>
  <bookViews>
    <workbookView xWindow="-21525" yWindow="690" windowWidth="20850" windowHeight="14430" activeTab="4" xr2:uid="{300AEA4E-2531-4B35-8BA6-86BB177A29C8}"/>
  </bookViews>
  <sheets>
    <sheet name="Scénarios" sheetId="14" r:id="rId1"/>
    <sheet name="IARD" sheetId="1" r:id="rId2"/>
    <sheet name="Personnes" sheetId="12" r:id="rId3"/>
    <sheet name="Placements" sheetId="13" r:id="rId4"/>
    <sheet name="Retraite" sheetId="20" r:id="rId5"/>
    <sheet name="Opérations" sheetId="15" r:id="rId6"/>
    <sheet name="Réputation" sheetId="16" r:id="rId7"/>
    <sheet name="Litiges" sheetId="17" r:id="rId8"/>
    <sheet name="Réglementaire" sheetId="18" r:id="rId9"/>
    <sheet name="Feuille1" sheetId="19" r:id="rId10"/>
  </sheets>
  <externalReferences>
    <externalReference r:id="rId11"/>
  </externalReferences>
  <definedNames>
    <definedName name="year">'[1]Summary 2019'!$B$3</definedName>
  </definedNames>
  <calcPr calcId="191029"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 i="20" l="1"/>
  <c r="G2" i="20" s="1"/>
  <c r="H2" i="20" s="1"/>
  <c r="I2" i="20" s="1"/>
  <c r="E2" i="18" l="1"/>
  <c r="F2" i="18" s="1"/>
  <c r="G2" i="18" s="1"/>
  <c r="H2" i="18" s="1"/>
  <c r="E2" i="17" l="1"/>
  <c r="F2" i="17" s="1"/>
  <c r="G2" i="17" s="1"/>
  <c r="H2" i="17" s="1"/>
  <c r="E2" i="16"/>
  <c r="F2" i="16" s="1"/>
  <c r="G2" i="16" s="1"/>
  <c r="H2" i="16" s="1"/>
  <c r="E2" i="15"/>
  <c r="F2" i="15" s="1"/>
  <c r="G2" i="15" s="1"/>
  <c r="H2" i="15" s="1"/>
  <c r="E2" i="13"/>
  <c r="F2" i="13" s="1"/>
  <c r="G2" i="13" s="1"/>
  <c r="H2" i="13" s="1"/>
  <c r="E2" i="12"/>
  <c r="F2" i="12" s="1"/>
  <c r="G2" i="12" s="1"/>
  <c r="H2" i="12" s="1"/>
  <c r="E5" i="1" l="1"/>
  <c r="F5" i="1" s="1"/>
  <c r="G5" i="1" s="1"/>
  <c r="H5" i="1" s="1"/>
  <c r="E2" i="1" l="1"/>
  <c r="F2" i="1" l="1"/>
  <c r="G2" i="1" s="1"/>
  <c r="H2"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Harry Li</author>
  </authors>
  <commentList>
    <comment ref="C32" authorId="0" shapeId="0" xr:uid="{CDCB1F62-739A-4711-87AA-83DA27549879}">
      <text/>
    </comment>
    <comment ref="C33" authorId="0" shapeId="0" xr:uid="{48007A9D-140F-4E5E-9511-C26EFF0D3E39}">
      <text/>
    </comment>
    <comment ref="C43" authorId="0" shapeId="0" xr:uid="{6F64B82B-B88C-49D8-BE9D-5F7367A5BB42}">
      <text/>
    </comment>
  </commentList>
</comments>
</file>

<file path=xl/sharedStrings.xml><?xml version="1.0" encoding="utf-8"?>
<sst xmlns="http://schemas.openxmlformats.org/spreadsheetml/2006/main" count="139" uniqueCount="139">
  <si>
    <r>
      <rPr>
        <b/>
        <sz val="12"/>
        <rFont val="Calibri"/>
        <family val="2"/>
        <scheme val="minor"/>
      </rPr>
      <t>Hypothèses</t>
    </r>
  </si>
  <si>
    <r>
      <rPr>
        <sz val="10"/>
        <color rgb="FF444F51"/>
        <rFont val="Calibri"/>
        <family val="2"/>
        <scheme val="minor"/>
      </rPr>
      <t>Indice S&amp;P TSX</t>
    </r>
  </si>
  <si>
    <r>
      <rPr>
        <sz val="10"/>
        <color rgb="FF444F51"/>
        <rFont val="Calibri"/>
        <family val="2"/>
        <scheme val="minor"/>
      </rPr>
      <t>EAEO - Indice MSCI (libellé en dollars canadiens)</t>
    </r>
  </si>
  <si>
    <r>
      <rPr>
        <sz val="10"/>
        <color rgb="FF444F51"/>
        <rFont val="Calibri"/>
        <family val="2"/>
        <scheme val="minor"/>
      </rPr>
      <t>Actions privilégiées - Indice d’actions privilégiées S&amp;P TSX</t>
    </r>
  </si>
  <si>
    <r>
      <rPr>
        <sz val="10"/>
        <color rgb="FF444F51"/>
        <rFont val="Calibri"/>
        <family val="2"/>
        <scheme val="minor"/>
      </rPr>
      <t>Obligations* (voir la prévision de la courbe de rendement ci‑après)</t>
    </r>
  </si>
  <si>
    <r>
      <rPr>
        <sz val="10"/>
        <color rgb="FF444F51"/>
        <rFont val="Calibri"/>
        <family val="2"/>
        <scheme val="minor"/>
      </rPr>
      <t>Réductions (% des actions ordinaires à la juste valeur marchande)</t>
    </r>
  </si>
  <si>
    <r>
      <rPr>
        <sz val="10"/>
        <color rgb="FF444F51"/>
        <rFont val="Calibri"/>
        <family val="2"/>
        <scheme val="minor"/>
      </rPr>
      <t>Écart de crédit - Obligations à court terme (nombre complet)</t>
    </r>
  </si>
  <si>
    <r>
      <rPr>
        <sz val="10"/>
        <color rgb="FF444F51"/>
        <rFont val="Calibri"/>
        <family val="2"/>
        <scheme val="minor"/>
      </rPr>
      <t>Écart de crédit - Obligations à moyen terme (nombre complet)</t>
    </r>
  </si>
  <si>
    <r>
      <rPr>
        <sz val="10"/>
        <color rgb="FF444F51"/>
        <rFont val="Calibri"/>
        <family val="2"/>
        <scheme val="minor"/>
      </rPr>
      <t>Écart de crédit - Obligations à long terme (nombre complet)</t>
    </r>
  </si>
  <si>
    <r>
      <rPr>
        <sz val="10"/>
        <color rgb="FF444F51"/>
        <rFont val="Calibri"/>
        <family val="2"/>
        <scheme val="minor"/>
      </rPr>
      <t>Hypothèques (rendement comptable amorti)</t>
    </r>
  </si>
  <si>
    <r>
      <rPr>
        <sz val="10"/>
        <color rgb="FF444F51"/>
        <rFont val="Calibri"/>
        <family val="2"/>
        <scheme val="minor"/>
      </rPr>
      <t>EAEO</t>
    </r>
  </si>
  <si>
    <r>
      <rPr>
        <sz val="10"/>
        <color rgb="FF444F51"/>
        <rFont val="Calibri"/>
        <family val="2"/>
        <scheme val="minor"/>
      </rPr>
      <t>PIB</t>
    </r>
  </si>
  <si>
    <r>
      <rPr>
        <sz val="10"/>
        <color rgb="FF444F51"/>
        <rFont val="Calibri"/>
        <family val="2"/>
        <scheme val="minor"/>
      </rPr>
      <t>Chômage</t>
    </r>
  </si>
  <si>
    <r>
      <rPr>
        <sz val="10"/>
        <color rgb="FF444F51"/>
        <rFont val="Calibri"/>
        <family val="2"/>
        <scheme val="minor"/>
      </rPr>
      <t>IPC</t>
    </r>
  </si>
  <si>
    <r>
      <rPr>
        <sz val="10"/>
        <color rgb="FF444F51"/>
        <rFont val="Calibri"/>
        <family val="2"/>
        <scheme val="minor"/>
      </rPr>
      <t>Taux d’intérêt de la Banque du Canada</t>
    </r>
  </si>
  <si>
    <r>
      <rPr>
        <sz val="10"/>
        <color rgb="FF444F51"/>
        <rFont val="Calibri"/>
        <family val="2"/>
        <scheme val="minor"/>
      </rPr>
      <t>Dollar canadien (moyenne)</t>
    </r>
  </si>
  <si>
    <r>
      <rPr>
        <sz val="10"/>
        <color rgb="FF444F51"/>
        <rFont val="Calibri"/>
        <family val="2"/>
        <scheme val="minor"/>
      </rPr>
      <t>3 mois</t>
    </r>
  </si>
  <si>
    <r>
      <rPr>
        <sz val="10"/>
        <color rgb="FF444F51"/>
        <rFont val="Calibri"/>
        <family val="2"/>
        <scheme val="minor"/>
      </rPr>
      <t>1 an</t>
    </r>
  </si>
  <si>
    <r>
      <rPr>
        <sz val="10"/>
        <color rgb="FF444F51"/>
        <rFont val="Calibri"/>
        <family val="2"/>
        <scheme val="minor"/>
      </rPr>
      <t>3 ans</t>
    </r>
  </si>
  <si>
    <r>
      <rPr>
        <sz val="10"/>
        <color rgb="FF444F51"/>
        <rFont val="Calibri"/>
        <family val="2"/>
        <scheme val="minor"/>
      </rPr>
      <t>5 ans</t>
    </r>
  </si>
  <si>
    <r>
      <rPr>
        <sz val="10"/>
        <color rgb="FF444F51"/>
        <rFont val="Calibri"/>
        <family val="2"/>
        <scheme val="minor"/>
      </rPr>
      <t>7 ans</t>
    </r>
  </si>
  <si>
    <r>
      <rPr>
        <sz val="10"/>
        <color rgb="FF444F51"/>
        <rFont val="Calibri"/>
        <family val="2"/>
        <scheme val="minor"/>
      </rPr>
      <t>10 ans</t>
    </r>
  </si>
  <si>
    <r>
      <rPr>
        <sz val="10"/>
        <color rgb="FF444F51"/>
        <rFont val="Calibri"/>
        <family val="2"/>
        <scheme val="minor"/>
      </rPr>
      <t>20 ans</t>
    </r>
  </si>
  <si>
    <r>
      <rPr>
        <sz val="10"/>
        <color rgb="FF444F51"/>
        <rFont val="Calibri"/>
        <family val="2"/>
        <scheme val="minor"/>
      </rPr>
      <t>30 ans</t>
    </r>
  </si>
  <si>
    <r>
      <rPr>
        <sz val="10"/>
        <color rgb="FF444F51"/>
        <rFont val="Calibri"/>
        <family val="2"/>
        <scheme val="minor"/>
      </rPr>
      <t>Indice S&amp;P 500</t>
    </r>
  </si>
  <si>
    <r>
      <rPr>
        <sz val="10"/>
        <color rgb="FF444F51"/>
        <rFont val="Calibri"/>
        <family val="2"/>
        <scheme val="minor"/>
      </rPr>
      <t>Indice d’actions privilégiées</t>
    </r>
  </si>
  <si>
    <r>
      <rPr>
        <sz val="10"/>
        <color rgb="FF444F51"/>
        <rFont val="Calibri"/>
        <family val="2"/>
        <scheme val="minor"/>
      </rPr>
      <t>Indice S&amp;P TSX</t>
    </r>
  </si>
  <si>
    <r>
      <rPr>
        <sz val="12"/>
        <rFont val="Calibri"/>
        <family val="2"/>
        <scheme val="minor"/>
      </rPr>
      <t>Période de rendement (années)</t>
    </r>
  </si>
  <si>
    <r>
      <rPr>
        <sz val="12"/>
        <rFont val="Calibri"/>
        <family val="2"/>
        <scheme val="minor"/>
      </rPr>
      <t>Taux de cessation moyens pour la morbidité</t>
    </r>
  </si>
  <si>
    <r>
      <rPr>
        <sz val="12"/>
        <rFont val="Calibri"/>
        <family val="2"/>
        <scheme val="minor"/>
      </rPr>
      <t>Période de rendement (années)</t>
    </r>
  </si>
  <si>
    <r>
      <rPr>
        <sz val="12"/>
        <rFont val="Calibri"/>
        <family val="2"/>
        <scheme val="minor"/>
      </rPr>
      <t>ICD collective, demandes de règlement, soins médicaux</t>
    </r>
  </si>
  <si>
    <r>
      <rPr>
        <sz val="12"/>
        <color theme="1"/>
        <rFont val="Calibri"/>
        <family val="2"/>
        <scheme val="minor"/>
      </rPr>
      <t>oui</t>
    </r>
  </si>
  <si>
    <r>
      <rPr>
        <b/>
        <sz val="12"/>
        <color theme="1"/>
        <rFont val="Calibri"/>
        <family val="2"/>
        <scheme val="minor"/>
      </rPr>
      <t>Hypothèses économiques</t>
    </r>
  </si>
  <si>
    <r>
      <rPr>
        <sz val="12"/>
        <rFont val="Calibri"/>
        <family val="2"/>
        <scheme val="minor"/>
      </rPr>
      <t>% d’excédent sur le total du plan pour les événements majeurs</t>
    </r>
  </si>
  <si>
    <r>
      <rPr>
        <sz val="12"/>
        <rFont val="Calibri"/>
        <family val="2"/>
        <scheme val="minor"/>
      </rPr>
      <t>Surmortalité</t>
    </r>
  </si>
  <si>
    <r>
      <rPr>
        <sz val="12"/>
        <rFont val="Calibri"/>
        <family val="2"/>
        <scheme val="minor"/>
      </rPr>
      <t>Surmorbidité (taux d’incidence moyens)</t>
    </r>
  </si>
  <si>
    <r>
      <rPr>
        <sz val="12"/>
        <color theme="1"/>
        <rFont val="Calibri"/>
        <family val="2"/>
        <scheme val="minor"/>
      </rPr>
      <t>Incidence du taux de déchéance temporaire sur les polices d’assurance de personnes</t>
    </r>
  </si>
  <si>
    <r>
      <rPr>
        <sz val="12"/>
        <color theme="1"/>
        <rFont val="Calibri"/>
        <family val="2"/>
        <scheme val="minor"/>
      </rPr>
      <t>Incidence de la première hypothèse d’évaluation du taux de déchéance sur les polices d’assurance de personnes</t>
    </r>
  </si>
  <si>
    <r>
      <rPr>
        <b/>
        <i/>
        <sz val="14"/>
        <color rgb="FF7030A0"/>
        <rFont val="Calibri"/>
        <family val="2"/>
        <scheme val="minor"/>
      </rPr>
      <t>Éclosion de grippe ou pandémie</t>
    </r>
  </si>
  <si>
    <r>
      <rPr>
        <sz val="12"/>
        <color theme="1"/>
        <rFont val="Calibri"/>
        <family val="2"/>
        <scheme val="minor"/>
      </rPr>
      <t>5 % à 10 %</t>
    </r>
  </si>
  <si>
    <r>
      <rPr>
        <sz val="12"/>
        <color theme="1"/>
        <rFont val="Calibri"/>
        <family val="2"/>
        <scheme val="minor"/>
      </rPr>
      <t>10 % à 25 %</t>
    </r>
  </si>
  <si>
    <r>
      <rPr>
        <sz val="12"/>
        <color theme="1"/>
        <rFont val="Calibri"/>
        <family val="2"/>
        <scheme val="minor"/>
      </rPr>
      <t>-10 % à -25 %</t>
    </r>
  </si>
  <si>
    <r>
      <rPr>
        <b/>
        <i/>
        <sz val="14"/>
        <color rgb="FF7030A0"/>
        <rFont val="Calibri"/>
        <family val="2"/>
        <scheme val="minor"/>
      </rPr>
      <t>Autres hypothèses économiques</t>
    </r>
  </si>
  <si>
    <r>
      <rPr>
        <b/>
        <i/>
        <sz val="14"/>
        <color rgb="FF7030A0"/>
        <rFont val="Calibri"/>
        <family val="2"/>
        <scheme val="minor"/>
      </rPr>
      <t>Prévision de la courbe de rendement du Canada</t>
    </r>
  </si>
  <si>
    <r>
      <rPr>
        <b/>
        <i/>
        <sz val="14"/>
        <color rgb="FF7030A0"/>
        <rFont val="Calibri"/>
        <family val="2"/>
        <scheme val="minor"/>
      </rPr>
      <t>Rendement du marché</t>
    </r>
  </si>
  <si>
    <r>
      <rPr>
        <b/>
        <i/>
        <sz val="14"/>
        <color rgb="FF7030A0"/>
        <rFont val="Calibri"/>
        <family val="2"/>
        <scheme val="minor"/>
      </rPr>
      <t>Appréciation (excluant le rendement)</t>
    </r>
  </si>
  <si>
    <r>
      <rPr>
        <b/>
        <i/>
        <sz val="14"/>
        <color rgb="FF7030A0"/>
        <rFont val="Calibri"/>
        <family val="2"/>
        <scheme val="minor"/>
      </rPr>
      <t>Augmentation de l’activité au chapitre des tempêtes majeures</t>
    </r>
  </si>
  <si>
    <r>
      <rPr>
        <sz val="12"/>
        <rFont val="Calibri"/>
        <family val="2"/>
        <scheme val="minor"/>
      </rPr>
      <t>Impact (M $)</t>
    </r>
  </si>
  <si>
    <r>
      <rPr>
        <sz val="12"/>
        <rFont val="Calibri"/>
        <family val="2"/>
        <scheme val="minor"/>
      </rPr>
      <t xml:space="preserve">Gravité des événements (M $) </t>
    </r>
  </si>
  <si>
    <r>
      <rPr>
        <sz val="12"/>
        <rFont val="Calibri"/>
        <family val="2"/>
        <scheme val="minor"/>
      </rPr>
      <t xml:space="preserve">Total du plan pour les événements majeurs </t>
    </r>
  </si>
  <si>
    <r>
      <rPr>
        <b/>
        <sz val="12"/>
        <color theme="1"/>
        <rFont val="Calibri"/>
        <family val="2"/>
        <scheme val="minor"/>
      </rPr>
      <t>Assurance de personnes</t>
    </r>
  </si>
  <si>
    <r>
      <rPr>
        <b/>
        <i/>
        <sz val="14"/>
        <color rgb="FF7030A0"/>
        <rFont val="Calibri"/>
        <family val="2"/>
        <scheme val="minor"/>
      </rPr>
      <t>Description du scénario</t>
    </r>
  </si>
  <si>
    <r>
      <rPr>
        <b/>
        <sz val="12"/>
        <color theme="1"/>
        <rFont val="Calibri"/>
        <family val="2"/>
        <scheme val="minor"/>
      </rPr>
      <t>Assurance des biens</t>
    </r>
  </si>
  <si>
    <r>
      <rPr>
        <b/>
        <sz val="12"/>
        <color theme="1"/>
        <rFont val="Calibri"/>
        <family val="2"/>
        <scheme val="minor"/>
      </rPr>
      <t>Profil :</t>
    </r>
  </si>
  <si>
    <r>
      <rPr>
        <b/>
        <sz val="12"/>
        <color theme="1"/>
        <rFont val="Calibri"/>
        <family val="2"/>
        <scheme val="minor"/>
      </rPr>
      <t>Entité :</t>
    </r>
  </si>
  <si>
    <r>
      <rPr>
        <b/>
        <i/>
        <sz val="14"/>
        <color rgb="FF7030A0"/>
        <rFont val="Calibri"/>
        <family val="2"/>
        <scheme val="minor"/>
      </rPr>
      <t>Inondations majeures, ou vague de chaleur, gel éclair</t>
    </r>
  </si>
  <si>
    <r>
      <rPr>
        <b/>
        <i/>
        <sz val="14"/>
        <color rgb="FF7030A0"/>
        <rFont val="Calibri"/>
        <family val="2"/>
        <scheme val="minor"/>
      </rPr>
      <t>Interruption des activités</t>
    </r>
  </si>
  <si>
    <r>
      <rPr>
        <b/>
        <sz val="12"/>
        <color theme="1"/>
        <rFont val="Calibri"/>
        <family val="2"/>
        <scheme val="minor"/>
      </rPr>
      <t>Assurance responsabilité civile</t>
    </r>
  </si>
  <si>
    <r>
      <rPr>
        <b/>
        <i/>
        <sz val="14"/>
        <color rgb="FF7030A0"/>
        <rFont val="Calibri"/>
        <family val="2"/>
        <scheme val="minor"/>
      </rPr>
      <t>Administrateurs et dirigeants</t>
    </r>
  </si>
  <si>
    <r>
      <rPr>
        <b/>
        <i/>
        <sz val="14"/>
        <color rgb="FF7030A0"/>
        <rFont val="Calibri"/>
        <family val="2"/>
        <scheme val="minor"/>
      </rPr>
      <t>Risque de crédit</t>
    </r>
  </si>
  <si>
    <r>
      <rPr>
        <b/>
        <i/>
        <sz val="14"/>
        <color rgb="FF7030A0"/>
        <rFont val="Calibri"/>
        <family val="2"/>
        <scheme val="minor"/>
      </rPr>
      <t>Rendement insuffisant de l’actif découlant des placements dans les combustibles fossiles (risque de transition des marchés financiers)</t>
    </r>
  </si>
  <si>
    <r>
      <rPr>
        <sz val="12"/>
        <color theme="1"/>
        <rFont val="Calibri"/>
        <family val="2"/>
        <scheme val="minor"/>
      </rPr>
      <t>Assurances des particuliers, des entreprises, de personnes</t>
    </r>
  </si>
  <si>
    <r>
      <rPr>
        <sz val="12"/>
        <color theme="1"/>
        <rFont val="Calibri"/>
        <family val="2"/>
        <scheme val="minor"/>
      </rPr>
      <t>Assureur ABC (société d’assurance multibranches canadienne cotée en bourse)</t>
    </r>
  </si>
  <si>
    <r>
      <rPr>
        <b/>
        <sz val="12"/>
        <color theme="1"/>
        <rFont val="Calibri"/>
        <family val="2"/>
        <scheme val="minor"/>
      </rPr>
      <t>Risque de litige</t>
    </r>
  </si>
  <si>
    <r>
      <rPr>
        <b/>
        <sz val="12"/>
        <color theme="1"/>
        <rFont val="Calibri"/>
        <family val="2"/>
        <scheme val="minor"/>
      </rPr>
      <t>Risque réglementaire</t>
    </r>
  </si>
  <si>
    <r>
      <rPr>
        <b/>
        <sz val="12"/>
        <color theme="1"/>
        <rFont val="Calibri"/>
        <family val="2"/>
        <scheme val="minor"/>
      </rPr>
      <t>Risque d’atteinte à la réputation</t>
    </r>
  </si>
  <si>
    <r>
      <rPr>
        <b/>
        <sz val="12"/>
        <color theme="1"/>
        <rFont val="Calibri"/>
        <family val="2"/>
        <scheme val="minor"/>
      </rPr>
      <t>Risques opérationnels</t>
    </r>
  </si>
  <si>
    <r>
      <rPr>
        <b/>
        <sz val="12"/>
        <color theme="1"/>
        <rFont val="Calibri"/>
        <family val="2"/>
        <scheme val="minor"/>
      </rPr>
      <t>Retraite</t>
    </r>
  </si>
  <si>
    <r>
      <rPr>
        <sz val="12"/>
        <rFont val="Calibri"/>
        <family val="2"/>
        <scheme val="minor"/>
      </rPr>
      <t>Mortalité</t>
    </r>
  </si>
  <si>
    <r>
      <rPr>
        <sz val="12"/>
        <rFont val="Calibri"/>
        <family val="2"/>
        <scheme val="minor"/>
      </rPr>
      <t xml:space="preserve"> - Taux de mortalité de base</t>
    </r>
  </si>
  <si>
    <r>
      <rPr>
        <sz val="12"/>
        <rFont val="Calibri"/>
        <family val="2"/>
        <scheme val="minor"/>
      </rPr>
      <t xml:space="preserve"> - Échelle de projection</t>
    </r>
  </si>
  <si>
    <r>
      <rPr>
        <sz val="12"/>
        <color theme="1"/>
        <rFont val="Calibri"/>
        <family val="2"/>
        <scheme val="minor"/>
      </rPr>
      <t>Retrait</t>
    </r>
  </si>
  <si>
    <r>
      <rPr>
        <sz val="12"/>
        <rFont val="Calibri"/>
        <family val="2"/>
        <scheme val="minor"/>
      </rPr>
      <t>Retraite</t>
    </r>
  </si>
  <si>
    <r>
      <rPr>
        <b/>
        <sz val="12"/>
        <rFont val="Calibri"/>
        <family val="2"/>
        <scheme val="minor"/>
      </rPr>
      <t>Hypothèses de continuité</t>
    </r>
  </si>
  <si>
    <r>
      <rPr>
        <b/>
        <i/>
        <sz val="14"/>
        <color rgb="FF7030A0"/>
        <rFont val="Calibri"/>
        <family val="2"/>
        <scheme val="minor"/>
      </rPr>
      <t>Démographiques</t>
    </r>
  </si>
  <si>
    <r>
      <rPr>
        <b/>
        <i/>
        <sz val="14"/>
        <color rgb="FF7030A0"/>
        <rFont val="Calibri"/>
        <family val="2"/>
        <scheme val="minor"/>
      </rPr>
      <t>Économiques</t>
    </r>
  </si>
  <si>
    <r>
      <rPr>
        <sz val="12"/>
        <rFont val="Calibri"/>
        <family val="2"/>
        <scheme val="minor"/>
      </rPr>
      <t>Inflation</t>
    </r>
  </si>
  <si>
    <r>
      <rPr>
        <sz val="12"/>
        <rFont val="Calibri"/>
        <family val="2"/>
        <scheme val="minor"/>
      </rPr>
      <t>Taux d’actualisation</t>
    </r>
  </si>
  <si>
    <r>
      <rPr>
        <sz val="12"/>
        <rFont val="Calibri"/>
        <family val="2"/>
        <scheme val="minor"/>
      </rPr>
      <t>Échelle salariale</t>
    </r>
  </si>
  <si>
    <r>
      <rPr>
        <sz val="12"/>
        <rFont val="Calibri"/>
        <family val="2"/>
        <scheme val="minor"/>
      </rPr>
      <t>Hausse du plafond du MGAP/de la LIR</t>
    </r>
  </si>
  <si>
    <r>
      <rPr>
        <sz val="12"/>
        <rFont val="Calibri"/>
        <family val="2"/>
        <scheme val="minor"/>
      </rPr>
      <t>Il est trop tôt pour déterminer l’impact de la mortalité dans les taux de mortalité de base. La mortalité pourrait augmenter soudainement au cours des premières années suivant la pandémie.</t>
    </r>
  </si>
  <si>
    <r>
      <rPr>
        <sz val="12"/>
        <color theme="1"/>
        <rFont val="Calibri"/>
        <family val="2"/>
        <scheme val="minor"/>
      </rPr>
      <t>Selon le secteur, il est possible d’ajuster les taux de retrait pour les premières années suivant la pandémie, notamment pour les années 2020 et 2021.</t>
    </r>
  </si>
  <si>
    <r>
      <rPr>
        <sz val="12"/>
        <color theme="1"/>
        <rFont val="Calibri"/>
        <family val="2"/>
        <scheme val="minor"/>
      </rPr>
      <t>Selon le secteur, il est possible d’ajuster les taux de retraite pour les premières années suivant la pandémie, notamment pour 2020 et 2021.</t>
    </r>
  </si>
  <si>
    <r>
      <rPr>
        <sz val="12"/>
        <color theme="1"/>
        <rFont val="Calibri"/>
        <family val="2"/>
        <scheme val="minor"/>
      </rPr>
      <t xml:space="preserve">À l’instar de l’incidence de l’inflation, le taux d’actualisation sera touché par le rendement futur prévu des catégories d’actifs. </t>
    </r>
  </si>
  <si>
    <r>
      <rPr>
        <sz val="12"/>
        <color theme="1"/>
        <rFont val="Calibri"/>
        <family val="2"/>
        <scheme val="minor"/>
      </rPr>
      <t>Discuter avec le promoteur du régime si l’échelle salariale actuelle est toujours pertinente. Envisager d’adopter une échelle salariale sélect/ultime.</t>
    </r>
  </si>
  <si>
    <r>
      <rPr>
        <sz val="12"/>
        <color theme="1"/>
        <rFont val="Calibri"/>
        <family val="2"/>
        <scheme val="minor"/>
      </rPr>
      <t>Les répercussions de l’inflation entraîneront les hausses futures de ces indices.</t>
    </r>
  </si>
  <si>
    <r>
      <rPr>
        <sz val="11"/>
        <color theme="1"/>
        <rFont val="Calibri"/>
        <family val="2"/>
        <scheme val="minor"/>
      </rPr>
      <t>Notes :</t>
    </r>
  </si>
  <si>
    <r>
      <rPr>
        <sz val="12"/>
        <color theme="1"/>
        <rFont val="Calibri"/>
        <family val="2"/>
        <scheme val="minor"/>
      </rPr>
      <t>Exemples</t>
    </r>
  </si>
  <si>
    <r>
      <rPr>
        <sz val="12"/>
        <color theme="1"/>
        <rFont val="Calibri"/>
        <family val="2"/>
        <scheme val="minor"/>
      </rPr>
      <t>+ 50 % des taux de retrait</t>
    </r>
  </si>
  <si>
    <r>
      <rPr>
        <sz val="12"/>
        <color theme="1"/>
        <rFont val="Calibri"/>
        <family val="2"/>
        <scheme val="minor"/>
      </rPr>
      <t>taux de retrait normaux</t>
    </r>
  </si>
  <si>
    <r>
      <rPr>
        <sz val="11"/>
        <color theme="1"/>
        <rFont val="Calibri"/>
        <family val="2"/>
        <scheme val="minor"/>
      </rPr>
      <t>Les hypothèses susmentionnées ne sont que des exemples. L’actuaire doit tenir compte des hypothèses relatives à son régime particulier.</t>
    </r>
  </si>
  <si>
    <r>
      <rPr>
        <sz val="11"/>
        <color theme="1"/>
        <rFont val="Calibri"/>
        <family val="2"/>
        <scheme val="minor"/>
      </rPr>
      <t>Il pourrait être nécessaire d’effectuer des évaluations plus rapprochées (annuellement plutôt qu’aux trois ans) pour adopter des renseignements plus à jour sur les hypothèses économiques.</t>
    </r>
  </si>
  <si>
    <r>
      <rPr>
        <b/>
        <sz val="12"/>
        <rFont val="Calibri"/>
        <family val="2"/>
        <scheme val="minor"/>
      </rPr>
      <t>Considérations</t>
    </r>
  </si>
  <si>
    <r>
      <rPr>
        <sz val="12"/>
        <rFont val="Calibri"/>
        <family val="2"/>
        <scheme val="minor"/>
      </rPr>
      <t>De même, il est trop tôt pour déterminer si les améliorations projetées de la mortalité seront touchées à long terme. Il faut plus de données et d’années pour mettre à jour cette hypothèse.</t>
    </r>
  </si>
  <si>
    <r>
      <rPr>
        <sz val="12"/>
        <color theme="1"/>
        <rFont val="Calibri"/>
        <family val="2"/>
        <scheme val="minor"/>
      </rPr>
      <t>Les actuaires doivent tenir compte des répercussions de l’inflation à court et à long terme. Toutes les dépenses adoptées par les gouvernements pour aider les entreprises auront une incidence à long terme, qui doit être prise en compte dans l’examen de l’hypothèse d’inflation.</t>
    </r>
  </si>
  <si>
    <r>
      <rPr>
        <sz val="14"/>
        <color rgb="FF444F51"/>
        <rFont val="Calibri (Body)_x0000_"/>
      </rPr>
      <t>Compte tenu des variables de solvabilité des sûretés dans le secteur pétrolier et gazier et dans certains segments du secteur financier, l’organisme de réglementation demande que les niveaux de ratio de capital réglementaire soient majorés de dix points.</t>
    </r>
  </si>
  <si>
    <r>
      <rPr>
        <sz val="14"/>
        <color rgb="FF444F51"/>
        <rFont val="Calibri (Body)_x0000_"/>
      </rPr>
      <t>L’organisme de réglementation demande également un exercice de simulation de crise dans le cadre duquel on suppose que la valeur de ces actifs touchés diminuera de 35 % sur une période de trois ans.</t>
    </r>
  </si>
  <si>
    <r>
      <rPr>
        <sz val="12"/>
        <color rgb="FF0000FF"/>
        <rFont val="Calibri"/>
        <family val="2"/>
        <scheme val="minor"/>
      </rPr>
      <t>répartir la morbidité en soins facultatifs et non facultatifs (d’urgence), en soins médicaux ou pharmaceutiques, ou de santé mentale, et selon le milieu de soins (patients hospitalisés, consultations externes, omnipraticiens et foyers de soins)</t>
    </r>
  </si>
  <si>
    <r>
      <rPr>
        <sz val="12"/>
        <color rgb="FF0000FF"/>
        <rFont val="Calibri"/>
        <family val="2"/>
        <scheme val="minor"/>
      </rPr>
      <t>Le niveau de détail indiquera les secteurs où les soins sont déplacés ou complètement retirés</t>
    </r>
  </si>
  <si>
    <r>
      <rPr>
        <sz val="12"/>
        <color rgb="FF0000FF"/>
        <rFont val="Calibri"/>
        <family val="2"/>
        <scheme val="minor"/>
      </rPr>
      <t>En outre, la demande refoulée (arriéré) de services devrait être prise en compte dans les années ultérieures (c.-à-d. plus faible incidence des soins non urgents à l’année du choc, suivie d’une augmentation des soins non urgents aux années ultérieures).</t>
    </r>
  </si>
  <si>
    <r>
      <rPr>
        <sz val="12"/>
        <color rgb="FF0000FF"/>
        <rFont val="Calibri"/>
        <family val="2"/>
        <scheme val="minor"/>
      </rPr>
      <t>Les prestations d’assurance-maladie collectives sont liées à l’emploi; une pandémie future semblable à celle de l’actuelle pandémie de la COVID‑19 pourrait avoir des répercussions sur l’emploi et, en fin de compte, sur la déchéance des polices d’assurance collective (déchéances temporaires ou permanentes).</t>
    </r>
  </si>
  <si>
    <r>
      <rPr>
        <b/>
        <i/>
        <sz val="14"/>
        <color theme="5" tint="-0.249977111117893"/>
        <rFont val="Calibri"/>
        <family val="2"/>
        <scheme val="minor"/>
      </rPr>
      <t>Pour les polices d’assurance-vie en particulier – le rendement des placements chute et l’horizon des placements raccourcit à mesure que la mortalité (et les paiements) augmente.</t>
    </r>
  </si>
  <si>
    <r>
      <rPr>
        <sz val="12"/>
        <color rgb="FF0000FF"/>
        <rFont val="Calibri"/>
        <family val="2"/>
        <scheme val="minor"/>
      </rPr>
      <t>B. Suggestions supplémentaires :</t>
    </r>
  </si>
  <si>
    <r>
      <rPr>
        <sz val="12"/>
        <color theme="5" tint="-0.249977111117893"/>
        <rFont val="Calibri"/>
        <family val="2"/>
        <scheme val="minor"/>
      </rPr>
      <t>Ventiler l’incidence de chaque hypothèse selon l’âge, le sexe et d’autres variables démographiques pour obtenir un portrait complet.</t>
    </r>
  </si>
  <si>
    <r>
      <rPr>
        <sz val="12"/>
        <color rgb="FF0000FF"/>
        <rFont val="Calibri"/>
        <family val="2"/>
        <scheme val="minor"/>
      </rPr>
      <t>Outre la mortalité, tenir compte de l’impact sur les taux de natalité, car les taux de l’assurance collective prévoient des taux pour les personnes seules et des taux pour les familles, et une éclosion pourrait perturber les tendances précédemment observées</t>
    </r>
  </si>
  <si>
    <r>
      <rPr>
        <sz val="12"/>
        <color theme="1"/>
        <rFont val="Calibri"/>
        <family val="2"/>
        <scheme val="minor"/>
      </rPr>
      <t>Une analyse semblable pourrait être effectuée du point de vue du gouvernement (secteur public); elle ne viserait donc pas seulement les polices traditionnelles d’assurance individuelle et collective</t>
    </r>
  </si>
  <si>
    <r>
      <rPr>
        <sz val="10"/>
        <color rgb="FF444F51"/>
        <rFont val="Calibri"/>
        <family val="2"/>
        <scheme val="minor"/>
      </rPr>
      <t>Dans un scénario où s’accroissent la fréquence et l’intensité des phénomènes météorologiques défavorables, il faut tenir compte de la résilience des activités de l’émetteur d’obligations de sociétés à l’égard de ces phénomènes.</t>
    </r>
  </si>
  <si>
    <r>
      <rPr>
        <sz val="10"/>
        <color rgb="FF444F51"/>
        <rFont val="Calibri"/>
        <family val="2"/>
        <scheme val="minor"/>
      </rPr>
      <t>Si le portefeuille de placements renferme trop d’obligations de sociétés provenant d’émetteurs exerçant des activités dans des régions semblables, il pourrait être exposé à un risque de concentration découlant des phénomènes météorologiques.</t>
    </r>
  </si>
  <si>
    <r>
      <rPr>
        <sz val="10"/>
        <color rgb="FF444F51"/>
        <rFont val="Calibri"/>
        <family val="2"/>
        <scheme val="minor"/>
      </rPr>
      <t>L’exposition du portefeuille de placements aux secteurs à forte intensité de carbone doit être prise en compte. Plus l’exposition est élevée, plus le risque de transition est élevé par rapport au marché en général.</t>
    </r>
  </si>
  <si>
    <r>
      <rPr>
        <sz val="10"/>
        <color rgb="FF444F51"/>
        <rFont val="Calibri"/>
        <family val="2"/>
        <scheme val="minor"/>
      </rPr>
      <t xml:space="preserve">En mai 2020, l’indice S&amp;P TSX affichait une exposition de 14 % au secteur énergétique, contre 3 % pour le S&amp;P 500. </t>
    </r>
  </si>
  <si>
    <r>
      <rPr>
        <sz val="10"/>
        <color rgb="FF444F51"/>
        <rFont val="Calibri"/>
        <family val="2"/>
        <scheme val="minor"/>
      </rPr>
      <t>Dans le FTSE TMX, la part du secteur énergétique dans les obligations de sociétés était de 22 %.</t>
    </r>
  </si>
  <si>
    <r>
      <rPr>
        <sz val="10"/>
        <color rgb="FF444F51"/>
        <rFont val="Calibri"/>
        <family val="2"/>
        <scheme val="minor"/>
      </rPr>
      <t>L’exposition indirecte du portefeuille de placements aux secteurs à forte intensité de carbone doit également être prise en compte, par exemple, les entreprises dont les principaux clients proviennent du secteur de l’énergie.</t>
    </r>
  </si>
  <si>
    <r>
      <rPr>
        <sz val="10"/>
        <color rgb="FF444F51"/>
        <rFont val="Calibri"/>
        <family val="2"/>
        <scheme val="minor"/>
      </rPr>
      <t>Remarque : Le secteur de l’énergie n’est pas nécessairement synonyme de combustibles fossiles.</t>
    </r>
  </si>
  <si>
    <r>
      <rPr>
        <b/>
        <i/>
        <sz val="14"/>
        <color rgb="FF7030A0"/>
        <rFont val="Calibri"/>
        <family val="2"/>
        <scheme val="minor"/>
      </rPr>
      <t>Incendies de forêt</t>
    </r>
  </si>
  <si>
    <r>
      <rPr>
        <b/>
        <i/>
        <sz val="14"/>
        <color rgb="FF7030A0"/>
        <rFont val="Calibri"/>
        <family val="2"/>
        <scheme val="minor"/>
      </rPr>
      <t>Sinistres en responsabilité civile contre les émetteurs de gaz à effet de serre</t>
    </r>
  </si>
  <si>
    <r>
      <rPr>
        <b/>
        <sz val="12"/>
        <color rgb="FF444F51"/>
        <rFont val="Calibri"/>
        <family val="2"/>
        <scheme val="minor"/>
      </rPr>
      <t>Aucun en ce moment</t>
    </r>
  </si>
  <si>
    <r>
      <rPr>
        <b/>
        <sz val="12"/>
        <color rgb="FF444F51"/>
        <rFont val="Calibri"/>
        <family val="2"/>
        <scheme val="minor"/>
      </rPr>
      <t>Outre le risque réglementaire, aucun en ce moment</t>
    </r>
  </si>
  <si>
    <r>
      <rPr>
        <sz val="12"/>
        <color theme="1"/>
        <rFont val="Calibri"/>
        <family val="2"/>
        <scheme val="minor"/>
      </rPr>
      <t>25 % à 40 %</t>
    </r>
  </si>
  <si>
    <r>
      <rPr>
        <sz val="12"/>
        <rFont val="Calibri"/>
        <family val="2"/>
        <scheme val="minor"/>
      </rPr>
      <t>Période de rendement (années)</t>
    </r>
  </si>
  <si>
    <r>
      <rPr>
        <sz val="12"/>
        <rFont val="Calibri"/>
        <family val="2"/>
        <scheme val="minor"/>
      </rPr>
      <t xml:space="preserve">Gravité des événements (M $) </t>
    </r>
  </si>
  <si>
    <r>
      <rPr>
        <sz val="12"/>
        <rFont val="Calibri"/>
        <family val="2"/>
        <scheme val="minor"/>
      </rPr>
      <t>Période de rendement (années)</t>
    </r>
  </si>
  <si>
    <r>
      <rPr>
        <sz val="12"/>
        <rFont val="Calibri"/>
        <family val="2"/>
        <scheme val="minor"/>
      </rPr>
      <t xml:space="preserve">Gravité des événements (M $) </t>
    </r>
  </si>
  <si>
    <r>
      <rPr>
        <sz val="12"/>
        <rFont val="Calibri"/>
        <family val="2"/>
        <scheme val="minor"/>
      </rPr>
      <t>Période de rendement (années)</t>
    </r>
  </si>
  <si>
    <r>
      <rPr>
        <sz val="12"/>
        <rFont val="Calibri"/>
        <family val="2"/>
        <scheme val="minor"/>
      </rPr>
      <t xml:space="preserve">Gravité des événements (M $) </t>
    </r>
  </si>
  <si>
    <r>
      <rPr>
        <sz val="12"/>
        <rFont val="Calibri"/>
        <family val="2"/>
        <scheme val="minor"/>
      </rPr>
      <t>Période de rendement (années)</t>
    </r>
  </si>
  <si>
    <r>
      <rPr>
        <sz val="12"/>
        <rFont val="Calibri"/>
        <family val="2"/>
        <scheme val="minor"/>
      </rPr>
      <t xml:space="preserve">Gravité des événements (M $) </t>
    </r>
  </si>
  <si>
    <r>
      <rPr>
        <b/>
        <sz val="12"/>
        <rFont val="Calibri"/>
        <family val="2"/>
        <scheme val="minor"/>
      </rPr>
      <t>Hypothèses</t>
    </r>
  </si>
  <si>
    <r>
      <rPr>
        <sz val="12"/>
        <color theme="1"/>
        <rFont val="Calibri"/>
        <family val="2"/>
        <scheme val="minor"/>
      </rPr>
      <t>5 % à 10 %</t>
    </r>
  </si>
  <si>
    <r>
      <rPr>
        <b/>
        <sz val="12"/>
        <rFont val="Calibri"/>
        <family val="2"/>
        <scheme val="minor"/>
      </rPr>
      <t>Hypothèses</t>
    </r>
  </si>
  <si>
    <r>
      <rPr>
        <sz val="10"/>
        <color rgb="FF444F51"/>
        <rFont val="Calibri"/>
        <family val="2"/>
        <scheme val="minor"/>
      </rPr>
      <t>Indice S&amp;P 500</t>
    </r>
  </si>
  <si>
    <r>
      <rPr>
        <b/>
        <sz val="12"/>
        <rFont val="Calibri"/>
        <family val="2"/>
        <scheme val="minor"/>
      </rPr>
      <t>Hypothèses</t>
    </r>
  </si>
  <si>
    <r>
      <rPr>
        <b/>
        <sz val="12"/>
        <rFont val="Calibri"/>
        <family val="2"/>
        <scheme val="minor"/>
      </rPr>
      <t>Hypothèses</t>
    </r>
  </si>
  <si>
    <r>
      <rPr>
        <b/>
        <sz val="12"/>
        <rFont val="Calibri"/>
        <family val="2"/>
        <scheme val="minor"/>
      </rPr>
      <t>Hypothèses</t>
    </r>
  </si>
  <si>
    <r>
      <rPr>
        <b/>
        <sz val="12"/>
        <color rgb="FF444F51"/>
        <rFont val="Calibri"/>
        <family val="2"/>
        <scheme val="minor"/>
      </rPr>
      <t>Aucun en ce moment</t>
    </r>
  </si>
  <si>
    <r>
      <rPr>
        <b/>
        <sz val="12"/>
        <rFont val="Calibri"/>
        <family val="2"/>
        <scheme val="minor"/>
      </rPr>
      <t>Hypothèses</t>
    </r>
  </si>
  <si>
    <t>Déterminer quelles hypothèses, une fois soumises à un choc, reviendront à des niveaux « normaux » et quelles hypothèses seront appliquées à une nouvelle norme.</t>
  </si>
  <si>
    <r>
      <rPr>
        <b/>
        <sz val="12"/>
        <color theme="1"/>
        <rFont val="Calibri"/>
        <family val="2"/>
        <scheme val="minor"/>
      </rPr>
      <t>Opérations</t>
    </r>
    <r>
      <rPr>
        <sz val="12"/>
        <color theme="1"/>
        <rFont val="Calibri"/>
        <family val="2"/>
        <scheme val="minor"/>
      </rPr>
      <t xml:space="preserve">
-L’empreinte carbone d’ABC est de xx %;
-Les coûts de l’énergie augmentent de x %, mais ils sont compensés dans une proportion de y % par les prix plus bas liés aux énergies renouvelables;
-ABC a conclu des alliances et accords de coentreprise avec des entreprises affiliées à des secteurs à forte intensité de carbone.
</t>
    </r>
    <r>
      <rPr>
        <b/>
        <sz val="12"/>
        <color theme="1"/>
        <rFont val="Calibri"/>
        <family val="2"/>
        <scheme val="minor"/>
      </rPr>
      <t>Risque d’atteinte à la réputation</t>
    </r>
    <r>
      <rPr>
        <sz val="12"/>
        <color theme="1"/>
        <rFont val="Calibri"/>
        <family val="2"/>
        <scheme val="minor"/>
      </rPr>
      <t xml:space="preserve">
-Le fait de ne pas harmoniser l’énoncé d’engagement en matière de climat avec les politiques de souscription et les fournisseurs tiers entraîne de plus en plus de critiques sur les médias sociaux.
-Les ventes chutent de x %.
</t>
    </r>
  </si>
  <si>
    <r>
      <rPr>
        <b/>
        <sz val="12"/>
        <color theme="1"/>
        <rFont val="Calibri"/>
        <family val="2"/>
        <scheme val="minor"/>
      </rPr>
      <t>Gouvernance d’entreprise</t>
    </r>
    <r>
      <rPr>
        <sz val="12"/>
        <color theme="1"/>
        <rFont val="Calibri"/>
        <family val="2"/>
        <scheme val="minor"/>
      </rPr>
      <t xml:space="preserve">
-Le conseil d’administration d’ABC communique sa stratégie d’entreprise au moyen d’un énoncé d’engagement en matière de climat et d’informations limitées sur les risques climatiques. Toutefois, ABC n’a pas une compréhension globale des risques liés aux changements climatiques auxquels est confronté son modèle d’affaires et elle poursuit normalement ses activités.
</t>
    </r>
    <r>
      <rPr>
        <b/>
        <sz val="12"/>
        <color theme="1"/>
        <rFont val="Calibri"/>
        <family val="2"/>
        <scheme val="minor"/>
      </rPr>
      <t>Assurances IARD</t>
    </r>
    <r>
      <rPr>
        <sz val="12"/>
        <color theme="1"/>
        <rFont val="Calibri"/>
        <family val="2"/>
        <scheme val="minor"/>
      </rPr>
      <t xml:space="preserve">
-Les phénomènes météorologiques extrêmes se traduisent par de m</t>
    </r>
    <r>
      <rPr>
        <sz val="12"/>
        <rFont val="Calibri"/>
        <family val="2"/>
        <scheme val="minor"/>
      </rPr>
      <t xml:space="preserve">ultiples pertes modérées </t>
    </r>
    <r>
      <rPr>
        <sz val="12"/>
        <color theme="1"/>
        <rFont val="Calibri"/>
        <family val="2"/>
        <scheme val="minor"/>
      </rPr>
      <t>sur les biens découlant d’événements majeurs (tempêtes hivernales et incendies de forêt) (30 % au‑dessus du budget)</t>
    </r>
    <r>
      <rPr>
        <sz val="12"/>
        <color rgb="FFFF0000"/>
        <rFont val="Calibri"/>
        <family val="2"/>
        <scheme val="minor"/>
      </rPr>
      <t xml:space="preserve">
</t>
    </r>
    <r>
      <rPr>
        <sz val="12"/>
        <rFont val="Calibri"/>
        <family val="2"/>
        <scheme val="minor"/>
      </rPr>
      <t>-La fréquence des sinistres pour interruption des activités est en hausse;</t>
    </r>
    <r>
      <rPr>
        <sz val="12"/>
        <color theme="1"/>
        <rFont val="Calibri"/>
        <family val="2"/>
        <scheme val="minor"/>
      </rPr>
      <t xml:space="preserve">
-La hausse du niveau de la mer entraîne des sinistres catastrophiques liés à l’eau dans les zones d’exposition les plus fortement concentrées;
-Les biens situés dans des zones particulières deviennent inassurables, si bien que le gouvernement instaure un nouveau cadre réglementaire comprenant des changements apportés aux codes du bâtiment, aux normes d’efficacité énergétique et aux permis environnementaux.
-Poursuites contre les émetteurs de gaz à effet de serre pour les dommages causés par les changements climatiques
</t>
    </r>
    <r>
      <rPr>
        <b/>
        <sz val="12"/>
        <color theme="1"/>
        <rFont val="Calibri"/>
        <family val="2"/>
        <scheme val="minor"/>
      </rPr>
      <t>Assurances de personnes</t>
    </r>
    <r>
      <rPr>
        <sz val="12"/>
        <color theme="1"/>
        <rFont val="Calibri"/>
        <family val="2"/>
        <scheme val="minor"/>
      </rPr>
      <t xml:space="preserve">
-L’éclosion de grippe attribuée aux changements concernant l’approvisionnement en eau entraîne une mortalité plus élevée (double);</t>
    </r>
    <r>
      <rPr>
        <sz val="12"/>
        <color rgb="FFFF0000"/>
        <rFont val="Calibri"/>
        <family val="2"/>
        <scheme val="minor"/>
      </rPr>
      <t xml:space="preserve">
</t>
    </r>
    <r>
      <rPr>
        <sz val="12"/>
        <color theme="1"/>
        <rFont val="Calibri"/>
        <family val="2"/>
        <scheme val="minor"/>
      </rPr>
      <t>-Augmentation de l’incidence des sinistres liés à la morbidité (10 %);
-Les répercussions du taux de déchéance des polices temporaires renouvelables sont de X %;</t>
    </r>
    <r>
      <rPr>
        <sz val="12"/>
        <color rgb="FFFF0000"/>
        <rFont val="Calibri"/>
        <family val="2"/>
        <scheme val="minor"/>
      </rPr>
      <t xml:space="preserve">
</t>
    </r>
    <r>
      <rPr>
        <sz val="12"/>
        <color theme="1"/>
        <rFont val="Calibri"/>
        <family val="2"/>
        <scheme val="minor"/>
      </rPr>
      <t xml:space="preserve">-Une nouvelle étude des résultats de l’industrie est publiée à l’appui d’une augmentation de l’hypothèse d’évaluation actuarielle de XXX;
</t>
    </r>
    <r>
      <rPr>
        <b/>
        <sz val="12"/>
        <color theme="1"/>
        <rFont val="Calibri"/>
        <family val="2"/>
        <scheme val="minor"/>
      </rPr>
      <t>Évaluation du risque de souscription</t>
    </r>
    <r>
      <rPr>
        <sz val="12"/>
        <color theme="1"/>
        <rFont val="Calibri"/>
        <family val="2"/>
        <scheme val="minor"/>
      </rPr>
      <t xml:space="preserve">
-Le portefeuille de souscription d’ABC comprend un secteur à forte intensité de carbone de 20 %;
-Le conseil d’administration du portefeuille du secteur de l’énergie ne fait pas preuve de « compétence en matière de climat » dans la salle de conférence;
-Un recours collectif est intenté contre le secteur de l’énergie relativement aux émissions de gaz à effet de serre; par conséquent, ABC est exposée au risque des administrateurs et dirigeants.
</t>
    </r>
    <r>
      <rPr>
        <b/>
        <sz val="12"/>
        <color theme="1"/>
        <rFont val="Calibri"/>
        <family val="2"/>
        <scheme val="minor"/>
      </rPr>
      <t>Conditions économiques du marché</t>
    </r>
    <r>
      <rPr>
        <sz val="12"/>
        <color theme="1"/>
        <rFont val="Calibri"/>
        <family val="2"/>
        <scheme val="minor"/>
      </rPr>
      <t xml:space="preserve">
-ABC n’intègre pas des évaluations des risques climatiques à ses processus globaux de gestion de portefeuille; elle ne saisit donc pas le profil de risque complet de ses placements.
-le portefeuille d’actions est investi à 10 % dans des entreprises de combustibles fossiles; le rendement chute donc de X %.
-5 % des obligations de sociétés deviennent en défaut au cours de l’année en raison de phénomènes météorologiques extrêmes.
</t>
    </r>
  </si>
  <si>
    <t>Les hypothèses de mortalité pourraient prendre le plus de temps pour tenir compte de l’incidence de la pandémie.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</si>
</sst>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44" formatCode="_-&quot;$&quot;* #,##0.00_-;\-&quot;$&quot;* #,##0.00_-;_-&quot;$&quot;* &quot;-&quot;??_-;_-@_-"/>
    <numFmt numFmtId="43" formatCode="_-* #,##0.00_-;\-* #,##0.00_-;_-* &quot;-&quot;??_-;_-@_-"/>
    <numFmt numFmtId="164" formatCode="_ * #,##0.00_)\ &quot;$&quot;_ ;_ * \(#,##0.00\)\ &quot;$&quot;_ ;_ * &quot;-&quot;??_)\ &quot;$&quot;_ ;_ @_ "/>
    <numFmt numFmtId="165" formatCode="_(* #,##0.00_);_(* \(#,##0.00\);_(* &quot;-&quot;??_);_(@_)"/>
    <numFmt numFmtId="166" formatCode="0.0%"/>
    <numFmt numFmtId="167" formatCode="_-* #,##0_-;\-* #,##0_-;_-* &quot;-&quot;??_-;_-@_-"/>
    <numFmt numFmtId="168" formatCode="\+0.00%"/>
    <numFmt numFmtId="169" formatCode="\+0.0%"/>
    <numFmt numFmtId="170" formatCode="0&quot;% pts&quot;"/>
    <numFmt numFmtId="171" formatCode="\+0.0%;\-0.0%"/>
    <numFmt numFmtId="172" formatCode="\+0.00%;\-0.00%"/>
    <numFmt numFmtId="173" formatCode="#,##0;\(#,##0\)"/>
    <numFmt numFmtId="174" formatCode="_-* #,##0.0_-;\-* #,##0.0_-;_-* &quot;-&quot;??_-;_-@_-"/>
    <numFmt numFmtId="175" formatCode="\+0&quot;% pts&quot;"/>
    <numFmt numFmtId="176" formatCode="&quot;$&quot;#,##0"/>
    <numFmt numFmtId="177" formatCode="&quot;$&quot;#,##0.0"/>
    <numFmt numFmtId="178" formatCode="&quot;$&quot;#,##0.0;\-&quot;$&quot;#,##0.0"/>
  </numFmts>
  <fonts count="21">
    <font>
      <sz val="11"/>
      <color theme="1"/>
      <name val="Calibri"/>
      <family val="2"/>
      <scheme val="minor"/>
    </font>
    <font>
      <sz val="12"/>
      <color theme="1"/>
      <name val="Calibri"/>
      <family val="2"/>
      <scheme val="minor"/>
    </font>
    <font>
      <sz val="12"/>
      <color theme="1"/>
      <name val="Calibri"/>
      <family val="2"/>
      <scheme val="minor"/>
    </font>
    <font>
      <sz val="11"/>
      <color theme="1"/>
      <name val="Calibri"/>
      <family val="2"/>
      <scheme val="minor"/>
    </font>
    <font>
      <sz val="10"/>
      <name val="Arial"/>
      <family val="2"/>
    </font>
    <font>
      <sz val="12"/>
      <color theme="1"/>
      <name val="Calibri"/>
      <family val="2"/>
      <scheme val="minor"/>
    </font>
    <font>
      <b/>
      <sz val="12"/>
      <color theme="1"/>
      <name val="Calibri"/>
      <family val="2"/>
      <scheme val="minor"/>
    </font>
    <font>
      <sz val="12"/>
      <name val="Calibri"/>
      <family val="2"/>
      <scheme val="minor"/>
    </font>
    <font>
      <sz val="12"/>
      <color rgb="FFFF0000"/>
      <name val="Calibri"/>
      <family val="2"/>
      <scheme val="minor"/>
    </font>
    <font>
      <b/>
      <sz val="12"/>
      <name val="Calibri"/>
      <family val="2"/>
      <scheme val="minor"/>
    </font>
    <font>
      <b/>
      <sz val="12"/>
      <color rgb="FF444F51"/>
      <name val="Calibri"/>
      <family val="2"/>
      <scheme val="minor"/>
    </font>
    <font>
      <sz val="12"/>
      <color rgb="FF444F51"/>
      <name val="Calibri"/>
      <family val="2"/>
      <scheme val="minor"/>
    </font>
    <font>
      <sz val="12"/>
      <color rgb="FF0000FF"/>
      <name val="Calibri"/>
      <family val="2"/>
      <scheme val="minor"/>
    </font>
    <font>
      <sz val="12"/>
      <color rgb="FFFF00FF"/>
      <name val="Calibri"/>
      <family val="2"/>
      <scheme val="minor"/>
    </font>
    <font>
      <sz val="10"/>
      <color rgb="FF444F51"/>
      <name val="Calibri"/>
      <family val="2"/>
      <scheme val="minor"/>
    </font>
    <font>
      <u/>
      <sz val="12"/>
      <color theme="1"/>
      <name val="Calibri"/>
      <family val="2"/>
      <scheme val="minor"/>
    </font>
    <font>
      <b/>
      <i/>
      <sz val="14"/>
      <color rgb="FF7030A0"/>
      <name val="Calibri"/>
      <family val="2"/>
      <scheme val="minor"/>
    </font>
    <font>
      <sz val="12"/>
      <color rgb="FF7030A0"/>
      <name val="Calibri"/>
      <family val="2"/>
    </font>
    <font>
      <sz val="14"/>
      <color rgb="FF444F51"/>
      <name val="Calibri (Body)_x0000_"/>
    </font>
    <font>
      <b/>
      <i/>
      <sz val="14"/>
      <color theme="5" tint="-0.249977111117893"/>
      <name val="Calibri"/>
      <family val="2"/>
      <scheme val="minor"/>
    </font>
    <font>
      <sz val="12"/>
      <color theme="5" tint="-0.249977111117893"/>
      <name val="Calibri"/>
      <family val="2"/>
      <scheme val="minor"/>
    </font>
  </fonts>
  <fills count="4">
    <fill>
      <patternFill patternType="none"/>
    </fill>
    <fill>
      <patternFill patternType="gray125"/>
    </fill>
    <fill>
      <patternFill patternType="solid">
        <fgColor theme="0" tint="-4.9989318521683403E-2"/>
        <bgColor indexed="64"/>
      </patternFill>
    </fill>
    <fill>
      <patternFill patternType="solid">
        <fgColor theme="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43" fontId="3" fillId="0" borderId="0" applyFont="0" applyFill="0" applyBorder="0" applyAlignment="0" applyProtection="0"/>
    <xf numFmtId="44" fontId="3" fillId="0" borderId="0" applyFont="0" applyFill="0" applyBorder="0" applyAlignment="0" applyProtection="0"/>
    <xf numFmtId="0" fontId="4" fillId="0" borderId="0"/>
    <xf numFmtId="165" fontId="3" fillId="0" borderId="0" applyFont="0" applyFill="0" applyBorder="0" applyAlignment="0" applyProtection="0"/>
    <xf numFmtId="164" fontId="3" fillId="0" borderId="0" applyFont="0" applyFill="0" applyBorder="0" applyAlignment="0" applyProtection="0"/>
  </cellStyleXfs>
  <cellXfs count="167">
    <xf numFmtId="0" fontId="0" fillId="0" borderId="0" xfId="0"/>
    <xf numFmtId="0" fontId="10" fillId="0" borderId="0" xfId="0" applyFont="1" applyFill="1" applyBorder="1" applyAlignment="1">
      <alignment horizontal="left" vertical="center"/>
    </xf>
    <xf numFmtId="0" fontId="5" fillId="0" borderId="0" xfId="0" applyFont="1" applyFill="1"/>
    <xf numFmtId="0" fontId="7" fillId="0" borderId="0" xfId="0" applyFont="1" applyFill="1"/>
    <xf numFmtId="0" fontId="11" fillId="0" borderId="0" xfId="0" applyFont="1" applyFill="1" applyBorder="1" applyAlignment="1">
      <alignment horizontal="center" vertical="center"/>
    </xf>
    <xf numFmtId="0" fontId="11" fillId="0" borderId="0" xfId="0" applyFont="1" applyFill="1" applyBorder="1" applyAlignment="1">
      <alignment horizontal="left" vertical="center"/>
    </xf>
    <xf numFmtId="0" fontId="9" fillId="3" borderId="10" xfId="0" applyFont="1" applyFill="1" applyBorder="1" applyAlignment="1">
      <alignment horizontal="left"/>
    </xf>
    <xf numFmtId="0" fontId="5" fillId="3" borderId="10" xfId="0" applyFont="1" applyFill="1" applyBorder="1"/>
    <xf numFmtId="0" fontId="5" fillId="2" borderId="3" xfId="0" applyFont="1" applyFill="1" applyBorder="1"/>
    <xf numFmtId="0" fontId="5" fillId="2" borderId="4" xfId="0" applyFont="1" applyFill="1" applyBorder="1"/>
    <xf numFmtId="0" fontId="5" fillId="2" borderId="5" xfId="0" applyFont="1" applyFill="1" applyBorder="1"/>
    <xf numFmtId="0" fontId="5" fillId="2" borderId="6" xfId="0" applyFont="1" applyFill="1" applyBorder="1"/>
    <xf numFmtId="0" fontId="5" fillId="2" borderId="0" xfId="0" applyFont="1" applyFill="1" applyBorder="1"/>
    <xf numFmtId="0" fontId="5" fillId="2" borderId="7" xfId="0" applyFont="1" applyFill="1" applyBorder="1"/>
    <xf numFmtId="10" fontId="12" fillId="2" borderId="4" xfId="0" applyNumberFormat="1" applyFont="1" applyFill="1" applyBorder="1"/>
    <xf numFmtId="10" fontId="12" fillId="2" borderId="5" xfId="0" applyNumberFormat="1" applyFont="1" applyFill="1" applyBorder="1"/>
    <xf numFmtId="171" fontId="13" fillId="2" borderId="6" xfId="0" applyNumberFormat="1" applyFont="1" applyFill="1" applyBorder="1"/>
    <xf numFmtId="171" fontId="13" fillId="2" borderId="0" xfId="0" applyNumberFormat="1" applyFont="1" applyFill="1" applyBorder="1"/>
    <xf numFmtId="172" fontId="13" fillId="2" borderId="6" xfId="0" applyNumberFormat="1" applyFont="1" applyFill="1" applyBorder="1"/>
    <xf numFmtId="172" fontId="13" fillId="2" borderId="0" xfId="0" applyNumberFormat="1" applyFont="1" applyFill="1" applyBorder="1"/>
    <xf numFmtId="173" fontId="13" fillId="2" borderId="6" xfId="1" applyNumberFormat="1" applyFont="1" applyFill="1" applyBorder="1"/>
    <xf numFmtId="173" fontId="13" fillId="2" borderId="0" xfId="1" applyNumberFormat="1" applyFont="1" applyFill="1" applyBorder="1"/>
    <xf numFmtId="10" fontId="5" fillId="2" borderId="0" xfId="0" applyNumberFormat="1" applyFont="1" applyFill="1" applyBorder="1"/>
    <xf numFmtId="10" fontId="5" fillId="2" borderId="7" xfId="0" applyNumberFormat="1" applyFont="1" applyFill="1" applyBorder="1"/>
    <xf numFmtId="10" fontId="12" fillId="2" borderId="0" xfId="3" applyNumberFormat="1" applyFont="1" applyFill="1" applyBorder="1" applyAlignment="1"/>
    <xf numFmtId="0" fontId="7" fillId="2" borderId="11" xfId="0" applyFont="1" applyFill="1" applyBorder="1" applyAlignment="1">
      <alignment horizontal="left"/>
    </xf>
    <xf numFmtId="0" fontId="5" fillId="0" borderId="0" xfId="0" applyFont="1" applyFill="1" applyAlignment="1">
      <alignment horizontal="left"/>
    </xf>
    <xf numFmtId="172" fontId="13" fillId="2" borderId="7" xfId="0" applyNumberFormat="1" applyFont="1" applyFill="1" applyBorder="1"/>
    <xf numFmtId="10" fontId="12" fillId="2" borderId="7" xfId="3" applyNumberFormat="1" applyFont="1" applyFill="1" applyBorder="1" applyAlignment="1"/>
    <xf numFmtId="171" fontId="13" fillId="2" borderId="7" xfId="0" applyNumberFormat="1" applyFont="1" applyFill="1" applyBorder="1"/>
    <xf numFmtId="0" fontId="5" fillId="2" borderId="0" xfId="0" applyFont="1" applyFill="1" applyBorder="1" applyAlignment="1">
      <alignment horizontal="left"/>
    </xf>
    <xf numFmtId="0" fontId="14" fillId="2" borderId="0" xfId="0" applyFont="1" applyFill="1" applyBorder="1" applyAlignment="1">
      <alignment horizontal="left" vertical="center" indent="1"/>
    </xf>
    <xf numFmtId="0" fontId="9" fillId="3" borderId="3" xfId="0" applyFont="1" applyFill="1" applyBorder="1"/>
    <xf numFmtId="0" fontId="9" fillId="3" borderId="4" xfId="0" applyFont="1" applyFill="1" applyBorder="1"/>
    <xf numFmtId="0" fontId="9" fillId="3" borderId="5" xfId="0" applyFont="1" applyFill="1" applyBorder="1"/>
    <xf numFmtId="0" fontId="7" fillId="2" borderId="6" xfId="0" applyFont="1" applyFill="1" applyBorder="1" applyAlignment="1">
      <alignment horizontal="left"/>
    </xf>
    <xf numFmtId="10" fontId="5" fillId="2" borderId="6" xfId="0" applyNumberFormat="1" applyFont="1" applyFill="1" applyBorder="1"/>
    <xf numFmtId="0" fontId="10" fillId="2" borderId="5" xfId="0" applyFont="1" applyFill="1" applyBorder="1" applyAlignment="1">
      <alignment horizontal="left" vertical="center"/>
    </xf>
    <xf numFmtId="173" fontId="13" fillId="2" borderId="7" xfId="1" applyNumberFormat="1" applyFont="1" applyFill="1" applyBorder="1"/>
    <xf numFmtId="10" fontId="5" fillId="2" borderId="0" xfId="0" applyNumberFormat="1" applyFont="1" applyFill="1" applyBorder="1" applyAlignment="1">
      <alignment horizontal="right"/>
    </xf>
    <xf numFmtId="0" fontId="9" fillId="2" borderId="12" xfId="0" applyFont="1" applyFill="1" applyBorder="1" applyAlignment="1">
      <alignment horizontal="left"/>
    </xf>
    <xf numFmtId="10" fontId="12" fillId="2" borderId="8" xfId="0" applyNumberFormat="1" applyFont="1" applyFill="1" applyBorder="1"/>
    <xf numFmtId="10" fontId="12" fillId="2" borderId="2" xfId="0" applyNumberFormat="1" applyFont="1" applyFill="1" applyBorder="1"/>
    <xf numFmtId="10" fontId="12" fillId="2" borderId="9" xfId="0" applyNumberFormat="1" applyFont="1" applyFill="1" applyBorder="1"/>
    <xf numFmtId="174" fontId="5" fillId="2" borderId="6" xfId="1" applyNumberFormat="1" applyFont="1" applyFill="1" applyBorder="1"/>
    <xf numFmtId="174" fontId="5" fillId="2" borderId="0" xfId="1" applyNumberFormat="1" applyFont="1" applyFill="1" applyBorder="1"/>
    <xf numFmtId="166" fontId="5" fillId="2" borderId="0" xfId="0" applyNumberFormat="1" applyFont="1" applyFill="1" applyBorder="1"/>
    <xf numFmtId="176" fontId="5" fillId="2" borderId="0" xfId="0" applyNumberFormat="1" applyFont="1" applyFill="1" applyBorder="1"/>
    <xf numFmtId="167" fontId="5" fillId="2" borderId="0" xfId="1" applyNumberFormat="1" applyFont="1" applyFill="1" applyBorder="1" applyAlignment="1">
      <alignment horizontal="right"/>
    </xf>
    <xf numFmtId="178" fontId="5" fillId="2" borderId="0" xfId="2" quotePrefix="1" applyNumberFormat="1" applyFont="1" applyFill="1" applyBorder="1" applyAlignment="1">
      <alignment horizontal="right"/>
    </xf>
    <xf numFmtId="177" fontId="5" fillId="2" borderId="0" xfId="0" applyNumberFormat="1" applyFont="1" applyFill="1" applyBorder="1"/>
    <xf numFmtId="169" fontId="5" fillId="2" borderId="0" xfId="0" quotePrefix="1" applyNumberFormat="1" applyFont="1" applyFill="1" applyBorder="1" applyAlignment="1">
      <alignment horizontal="right"/>
    </xf>
    <xf numFmtId="166" fontId="5" fillId="2" borderId="0" xfId="0" applyNumberFormat="1" applyFont="1" applyFill="1" applyBorder="1" applyAlignment="1">
      <alignment horizontal="right"/>
    </xf>
    <xf numFmtId="169" fontId="5" fillId="2" borderId="0" xfId="0" applyNumberFormat="1" applyFont="1" applyFill="1" applyBorder="1" applyAlignment="1">
      <alignment horizontal="right"/>
    </xf>
    <xf numFmtId="169" fontId="5" fillId="2" borderId="7" xfId="0" applyNumberFormat="1" applyFont="1" applyFill="1" applyBorder="1"/>
    <xf numFmtId="166" fontId="5" fillId="2" borderId="0" xfId="0" quotePrefix="1" applyNumberFormat="1" applyFont="1" applyFill="1" applyBorder="1" applyAlignment="1">
      <alignment horizontal="right"/>
    </xf>
    <xf numFmtId="170" fontId="5" fillId="2" borderId="0" xfId="0" quotePrefix="1" applyNumberFormat="1" applyFont="1" applyFill="1" applyBorder="1" applyAlignment="1">
      <alignment horizontal="right"/>
    </xf>
    <xf numFmtId="10" fontId="5" fillId="2" borderId="0" xfId="3" applyNumberFormat="1" applyFont="1" applyFill="1" applyBorder="1" applyAlignment="1"/>
    <xf numFmtId="10" fontId="5" fillId="2" borderId="7" xfId="3" applyNumberFormat="1" applyFont="1" applyFill="1" applyBorder="1" applyAlignment="1"/>
    <xf numFmtId="9" fontId="5" fillId="2" borderId="0" xfId="0" applyNumberFormat="1" applyFont="1" applyFill="1" applyBorder="1"/>
    <xf numFmtId="9" fontId="5" fillId="2" borderId="7" xfId="0" applyNumberFormat="1" applyFont="1" applyFill="1" applyBorder="1"/>
    <xf numFmtId="9" fontId="5" fillId="2" borderId="0" xfId="0" applyNumberFormat="1" applyFont="1" applyFill="1" applyBorder="1" applyAlignment="1">
      <alignment horizontal="right"/>
    </xf>
    <xf numFmtId="168" fontId="5" fillId="2" borderId="0" xfId="0" applyNumberFormat="1" applyFont="1" applyFill="1" applyBorder="1"/>
    <xf numFmtId="168" fontId="5" fillId="2" borderId="7" xfId="0" applyNumberFormat="1" applyFont="1" applyFill="1" applyBorder="1"/>
    <xf numFmtId="166" fontId="5" fillId="2" borderId="7" xfId="3" applyNumberFormat="1" applyFont="1" applyFill="1" applyBorder="1"/>
    <xf numFmtId="166" fontId="5" fillId="2" borderId="0" xfId="3" applyNumberFormat="1" applyFont="1" applyFill="1" applyBorder="1"/>
    <xf numFmtId="169" fontId="5" fillId="2" borderId="0" xfId="0" applyNumberFormat="1" applyFont="1" applyFill="1" applyBorder="1"/>
    <xf numFmtId="10" fontId="5" fillId="2" borderId="8" xfId="0" applyNumberFormat="1" applyFont="1" applyFill="1" applyBorder="1"/>
    <xf numFmtId="175" fontId="5" fillId="2" borderId="2" xfId="0" quotePrefix="1" applyNumberFormat="1" applyFont="1" applyFill="1" applyBorder="1" applyAlignment="1">
      <alignment horizontal="right"/>
    </xf>
    <xf numFmtId="10" fontId="5" fillId="2" borderId="2" xfId="0" applyNumberFormat="1" applyFont="1" applyFill="1" applyBorder="1"/>
    <xf numFmtId="10" fontId="5" fillId="2" borderId="9" xfId="0" applyNumberFormat="1" applyFont="1" applyFill="1" applyBorder="1"/>
    <xf numFmtId="0" fontId="14" fillId="2" borderId="12" xfId="0" applyFont="1" applyFill="1" applyBorder="1" applyAlignment="1">
      <alignment horizontal="left" vertical="center" indent="1"/>
    </xf>
    <xf numFmtId="0" fontId="14" fillId="2" borderId="12" xfId="3" applyFont="1" applyFill="1" applyBorder="1" applyAlignment="1">
      <alignment horizontal="left" vertical="center" indent="1"/>
    </xf>
    <xf numFmtId="0" fontId="16" fillId="2" borderId="11" xfId="0" applyFont="1" applyFill="1" applyBorder="1" applyAlignment="1">
      <alignment horizontal="left"/>
    </xf>
    <xf numFmtId="174" fontId="5" fillId="2" borderId="7" xfId="1" applyNumberFormat="1" applyFont="1" applyFill="1" applyBorder="1"/>
    <xf numFmtId="166" fontId="5" fillId="2" borderId="7" xfId="0" applyNumberFormat="1" applyFont="1" applyFill="1" applyBorder="1"/>
    <xf numFmtId="10" fontId="5" fillId="2" borderId="7" xfId="0" applyNumberFormat="1" applyFont="1" applyFill="1" applyBorder="1" applyAlignment="1">
      <alignment horizontal="right"/>
    </xf>
    <xf numFmtId="0" fontId="5" fillId="2" borderId="6" xfId="0" applyFont="1" applyFill="1" applyBorder="1" applyAlignment="1">
      <alignment horizontal="left"/>
    </xf>
    <xf numFmtId="0" fontId="7" fillId="2" borderId="12" xfId="0" applyFont="1" applyFill="1" applyBorder="1" applyAlignment="1">
      <alignment horizontal="left"/>
    </xf>
    <xf numFmtId="10" fontId="12" fillId="2" borderId="2" xfId="0" applyNumberFormat="1" applyFont="1" applyFill="1" applyBorder="1" applyAlignment="1">
      <alignment horizontal="right"/>
    </xf>
    <xf numFmtId="0" fontId="7" fillId="2" borderId="8" xfId="0" applyFont="1" applyFill="1" applyBorder="1" applyAlignment="1">
      <alignment horizontal="left"/>
    </xf>
    <xf numFmtId="10" fontId="5" fillId="2" borderId="4" xfId="0" applyNumberFormat="1" applyFont="1" applyFill="1" applyBorder="1"/>
    <xf numFmtId="10" fontId="5" fillId="2" borderId="5" xfId="0" applyNumberFormat="1" applyFont="1" applyFill="1" applyBorder="1"/>
    <xf numFmtId="0" fontId="5" fillId="0" borderId="2" xfId="0" applyFont="1" applyFill="1" applyBorder="1" applyAlignment="1">
      <alignment wrapText="1"/>
    </xf>
    <xf numFmtId="0" fontId="5" fillId="0" borderId="2" xfId="0" applyFont="1" applyFill="1" applyBorder="1" applyAlignment="1">
      <alignment vertical="top"/>
    </xf>
    <xf numFmtId="0" fontId="7" fillId="2" borderId="3" xfId="0" quotePrefix="1" applyFont="1" applyFill="1" applyBorder="1" applyAlignment="1">
      <alignment horizontal="left"/>
    </xf>
    <xf numFmtId="167" fontId="5" fillId="2" borderId="6" xfId="1" applyNumberFormat="1" applyFont="1" applyFill="1" applyBorder="1"/>
    <xf numFmtId="0" fontId="16" fillId="2" borderId="6" xfId="0" applyFont="1" applyFill="1" applyBorder="1" applyAlignment="1">
      <alignment horizontal="left"/>
    </xf>
    <xf numFmtId="0" fontId="7" fillId="2" borderId="6" xfId="0" quotePrefix="1" applyFont="1" applyFill="1" applyBorder="1" applyAlignment="1">
      <alignment horizontal="left"/>
    </xf>
    <xf numFmtId="166" fontId="5" fillId="2" borderId="6" xfId="0" applyNumberFormat="1" applyFont="1" applyFill="1" applyBorder="1"/>
    <xf numFmtId="0" fontId="14" fillId="2" borderId="6" xfId="0" applyFont="1" applyFill="1" applyBorder="1" applyAlignment="1">
      <alignment horizontal="left" vertical="center" indent="1"/>
    </xf>
    <xf numFmtId="0" fontId="14" fillId="2" borderId="8" xfId="0" applyFont="1" applyFill="1" applyBorder="1" applyAlignment="1">
      <alignment horizontal="left" vertical="center" indent="1"/>
    </xf>
    <xf numFmtId="171" fontId="13" fillId="2" borderId="8" xfId="0" applyNumberFormat="1" applyFont="1" applyFill="1" applyBorder="1"/>
    <xf numFmtId="171" fontId="13" fillId="2" borderId="2" xfId="0" applyNumberFormat="1" applyFont="1" applyFill="1" applyBorder="1"/>
    <xf numFmtId="171" fontId="13" fillId="2" borderId="9" xfId="0" applyNumberFormat="1" applyFont="1" applyFill="1" applyBorder="1"/>
    <xf numFmtId="172" fontId="13" fillId="2" borderId="3" xfId="0" applyNumberFormat="1" applyFont="1" applyFill="1" applyBorder="1"/>
    <xf numFmtId="172" fontId="13" fillId="2" borderId="4" xfId="0" applyNumberFormat="1" applyFont="1" applyFill="1" applyBorder="1"/>
    <xf numFmtId="172" fontId="13" fillId="2" borderId="5" xfId="0" applyNumberFormat="1" applyFont="1" applyFill="1" applyBorder="1"/>
    <xf numFmtId="0" fontId="14" fillId="2" borderId="2" xfId="0" applyFont="1" applyFill="1" applyBorder="1" applyAlignment="1">
      <alignment horizontal="left" vertical="center" indent="1"/>
    </xf>
    <xf numFmtId="172" fontId="13" fillId="2" borderId="8" xfId="0" applyNumberFormat="1" applyFont="1" applyFill="1" applyBorder="1"/>
    <xf numFmtId="172" fontId="13" fillId="2" borderId="2" xfId="0" applyNumberFormat="1" applyFont="1" applyFill="1" applyBorder="1"/>
    <xf numFmtId="172" fontId="13" fillId="2" borderId="9" xfId="0" applyNumberFormat="1" applyFont="1" applyFill="1" applyBorder="1"/>
    <xf numFmtId="10" fontId="5" fillId="2" borderId="3" xfId="0" applyNumberFormat="1" applyFont="1" applyFill="1" applyBorder="1"/>
    <xf numFmtId="0" fontId="9" fillId="3" borderId="1" xfId="0" applyFont="1" applyFill="1" applyBorder="1" applyAlignment="1">
      <alignment horizontal="left"/>
    </xf>
    <xf numFmtId="0" fontId="9" fillId="3" borderId="13" xfId="0" applyFont="1" applyFill="1" applyBorder="1"/>
    <xf numFmtId="0" fontId="9" fillId="3" borderId="14" xfId="0" applyFont="1" applyFill="1" applyBorder="1"/>
    <xf numFmtId="0" fontId="9" fillId="3" borderId="15" xfId="0" applyFont="1" applyFill="1" applyBorder="1"/>
    <xf numFmtId="0" fontId="16" fillId="2" borderId="1" xfId="0" applyFont="1" applyFill="1" applyBorder="1" applyAlignment="1">
      <alignment horizontal="left"/>
    </xf>
    <xf numFmtId="0" fontId="6" fillId="0" borderId="0" xfId="0" applyFont="1" applyFill="1" applyAlignment="1">
      <alignment horizontal="right"/>
    </xf>
    <xf numFmtId="0" fontId="14" fillId="2" borderId="10" xfId="0" applyFont="1" applyFill="1" applyBorder="1" applyAlignment="1">
      <alignment horizontal="left" vertical="center" indent="1"/>
    </xf>
    <xf numFmtId="0" fontId="14" fillId="2" borderId="11" xfId="3" applyFont="1" applyFill="1" applyBorder="1" applyAlignment="1">
      <alignment horizontal="left" vertical="center" indent="1"/>
    </xf>
    <xf numFmtId="0" fontId="5" fillId="2" borderId="10" xfId="0" applyFont="1" applyFill="1" applyBorder="1" applyAlignment="1">
      <alignment horizontal="left"/>
    </xf>
    <xf numFmtId="0" fontId="15" fillId="2" borderId="11" xfId="0" applyFont="1" applyFill="1" applyBorder="1" applyAlignment="1">
      <alignment horizontal="left"/>
    </xf>
    <xf numFmtId="0" fontId="5" fillId="2" borderId="11" xfId="0" applyFont="1" applyFill="1" applyBorder="1" applyAlignment="1">
      <alignment horizontal="left"/>
    </xf>
    <xf numFmtId="0" fontId="15" fillId="2" borderId="11" xfId="0" applyFont="1" applyFill="1" applyBorder="1"/>
    <xf numFmtId="10" fontId="12" fillId="2" borderId="3" xfId="0" applyNumberFormat="1" applyFont="1" applyFill="1" applyBorder="1"/>
    <xf numFmtId="10" fontId="12" fillId="2" borderId="3" xfId="3" applyNumberFormat="1" applyFont="1" applyFill="1" applyBorder="1" applyAlignment="1"/>
    <xf numFmtId="10" fontId="12" fillId="2" borderId="4" xfId="3" applyNumberFormat="1" applyFont="1" applyFill="1" applyBorder="1" applyAlignment="1"/>
    <xf numFmtId="10" fontId="12" fillId="2" borderId="5" xfId="3" applyNumberFormat="1" applyFont="1" applyFill="1" applyBorder="1" applyAlignment="1"/>
    <xf numFmtId="10" fontId="12" fillId="2" borderId="6" xfId="3" applyNumberFormat="1" applyFont="1" applyFill="1" applyBorder="1" applyAlignment="1"/>
    <xf numFmtId="172" fontId="5" fillId="2" borderId="8" xfId="0" applyNumberFormat="1" applyFont="1" applyFill="1" applyBorder="1"/>
    <xf numFmtId="172" fontId="5" fillId="2" borderId="2" xfId="0" applyNumberFormat="1" applyFont="1" applyFill="1" applyBorder="1"/>
    <xf numFmtId="172" fontId="5" fillId="2" borderId="9" xfId="0" applyNumberFormat="1" applyFont="1" applyFill="1" applyBorder="1"/>
    <xf numFmtId="0" fontId="16" fillId="2" borderId="10" xfId="0" applyFont="1" applyFill="1" applyBorder="1" applyAlignment="1">
      <alignment horizontal="left"/>
    </xf>
    <xf numFmtId="0" fontId="14" fillId="2" borderId="11" xfId="0" applyFont="1" applyFill="1" applyBorder="1" applyAlignment="1">
      <alignment horizontal="left" vertical="center" indent="1"/>
    </xf>
    <xf numFmtId="0" fontId="12" fillId="0" borderId="0" xfId="0" applyFont="1" applyFill="1" applyBorder="1" applyAlignment="1">
      <alignment horizontal="left" vertical="center"/>
    </xf>
    <xf numFmtId="0" fontId="12" fillId="0" borderId="0" xfId="0" applyFont="1" applyFill="1" applyAlignment="1">
      <alignment horizontal="left"/>
    </xf>
    <xf numFmtId="0" fontId="5" fillId="0" borderId="0" xfId="0" applyFont="1" applyFill="1" applyBorder="1" applyAlignment="1">
      <alignment vertical="top"/>
    </xf>
    <xf numFmtId="0" fontId="9" fillId="3" borderId="13" xfId="0" applyFont="1" applyFill="1" applyBorder="1" applyAlignment="1">
      <alignment horizontal="left"/>
    </xf>
    <xf numFmtId="0" fontId="7" fillId="2" borderId="11" xfId="0" applyFont="1" applyFill="1" applyBorder="1" applyAlignment="1">
      <alignment horizontal="left" vertical="top"/>
    </xf>
    <xf numFmtId="0" fontId="7" fillId="2" borderId="6" xfId="0" applyFont="1" applyFill="1" applyBorder="1" applyAlignment="1">
      <alignment horizontal="left" vertical="top"/>
    </xf>
    <xf numFmtId="0" fontId="2" fillId="2" borderId="6" xfId="0" applyFont="1" applyFill="1" applyBorder="1" applyAlignment="1">
      <alignment horizontal="left" vertical="top"/>
    </xf>
    <xf numFmtId="0" fontId="5" fillId="2" borderId="6" xfId="0" applyFont="1" applyFill="1" applyBorder="1" applyAlignment="1">
      <alignment horizontal="left" vertical="top"/>
    </xf>
    <xf numFmtId="0" fontId="16" fillId="2" borderId="11" xfId="0" applyFont="1" applyFill="1" applyBorder="1" applyAlignment="1">
      <alignment horizontal="left" vertical="top"/>
    </xf>
    <xf numFmtId="0" fontId="7" fillId="2" borderId="6" xfId="0" applyFont="1" applyFill="1" applyBorder="1" applyAlignment="1">
      <alignment vertical="top" wrapText="1"/>
    </xf>
    <xf numFmtId="0" fontId="7" fillId="2" borderId="6" xfId="0" applyFont="1" applyFill="1" applyBorder="1" applyAlignment="1">
      <alignment vertical="top"/>
    </xf>
    <xf numFmtId="0" fontId="5" fillId="2" borderId="6" xfId="0" applyFont="1" applyFill="1" applyBorder="1" applyAlignment="1">
      <alignment vertical="top"/>
    </xf>
    <xf numFmtId="0" fontId="16" fillId="2" borderId="6" xfId="0" applyFont="1" applyFill="1" applyBorder="1" applyAlignment="1">
      <alignment vertical="top"/>
    </xf>
    <xf numFmtId="0" fontId="2" fillId="2" borderId="6" xfId="0" applyFont="1" applyFill="1" applyBorder="1" applyAlignment="1">
      <alignment vertical="top" wrapText="1"/>
    </xf>
    <xf numFmtId="10" fontId="2" fillId="2" borderId="6" xfId="0" quotePrefix="1" applyNumberFormat="1" applyFont="1" applyFill="1" applyBorder="1" applyAlignment="1">
      <alignment horizontal="left" vertical="top" wrapText="1"/>
    </xf>
    <xf numFmtId="170" fontId="2" fillId="2" borderId="0" xfId="0" quotePrefix="1" applyNumberFormat="1" applyFont="1" applyFill="1" applyBorder="1" applyAlignment="1">
      <alignment horizontal="left" vertical="top" wrapText="1"/>
    </xf>
    <xf numFmtId="0" fontId="19" fillId="2" borderId="11" xfId="0" applyFont="1" applyFill="1" applyBorder="1" applyAlignment="1">
      <alignment horizontal="left"/>
    </xf>
    <xf numFmtId="0" fontId="20" fillId="0" borderId="0" xfId="0" applyFont="1" applyFill="1" applyBorder="1" applyAlignment="1">
      <alignment horizontal="left" vertical="center"/>
    </xf>
    <xf numFmtId="167" fontId="5" fillId="2" borderId="0" xfId="1" applyNumberFormat="1" applyFont="1" applyFill="1" applyBorder="1"/>
    <xf numFmtId="167" fontId="5" fillId="2" borderId="7" xfId="1" applyNumberFormat="1" applyFont="1" applyFill="1" applyBorder="1"/>
    <xf numFmtId="167" fontId="5" fillId="2" borderId="6" xfId="0" applyNumberFormat="1" applyFont="1" applyFill="1" applyBorder="1"/>
    <xf numFmtId="167" fontId="5" fillId="2" borderId="0" xfId="0" applyNumberFormat="1" applyFont="1" applyFill="1" applyBorder="1"/>
    <xf numFmtId="167" fontId="5" fillId="2" borderId="7" xfId="0" applyNumberFormat="1" applyFont="1" applyFill="1" applyBorder="1"/>
    <xf numFmtId="169" fontId="1" fillId="2" borderId="0" xfId="0" quotePrefix="1" applyNumberFormat="1" applyFont="1" applyFill="1" applyBorder="1" applyAlignment="1">
      <alignment horizontal="right"/>
    </xf>
    <xf numFmtId="0" fontId="11" fillId="0" borderId="0" xfId="0" applyFont="1" applyFill="1" applyBorder="1" applyAlignment="1">
      <alignment horizontal="center" vertical="center" wrapText="1"/>
    </xf>
    <xf numFmtId="0" fontId="5" fillId="0" borderId="0" xfId="0" applyFont="1" applyFill="1" applyAlignment="1">
      <alignment wrapText="1"/>
    </xf>
    <xf numFmtId="0" fontId="1" fillId="3" borderId="12" xfId="0" quotePrefix="1" applyFont="1" applyFill="1" applyBorder="1" applyAlignment="1">
      <alignment vertical="top" wrapText="1"/>
    </xf>
    <xf numFmtId="0" fontId="1" fillId="3" borderId="10" xfId="0" quotePrefix="1" applyFont="1" applyFill="1" applyBorder="1" applyAlignment="1">
      <alignment vertical="top" wrapText="1"/>
    </xf>
    <xf numFmtId="0" fontId="6" fillId="3" borderId="10" xfId="0" applyFont="1" applyFill="1" applyBorder="1" applyAlignment="1">
      <alignment horizontal="center" vertical="center" textRotation="90"/>
    </xf>
    <xf numFmtId="0" fontId="6" fillId="3" borderId="11" xfId="0" applyFont="1" applyFill="1" applyBorder="1" applyAlignment="1">
      <alignment horizontal="center" vertical="center" textRotation="90"/>
    </xf>
    <xf numFmtId="0" fontId="6" fillId="3" borderId="12" xfId="0" applyFont="1" applyFill="1" applyBorder="1" applyAlignment="1">
      <alignment horizontal="center" vertical="center" textRotation="90"/>
    </xf>
    <xf numFmtId="0" fontId="17" fillId="0" borderId="0" xfId="0" applyFont="1" applyFill="1" applyAlignment="1">
      <alignment horizontal="left" vertical="top" wrapText="1"/>
    </xf>
    <xf numFmtId="0" fontId="2" fillId="0" borderId="0" xfId="0" applyFont="1" applyFill="1" applyAlignment="1">
      <alignment horizontal="left" vertical="top" wrapText="1"/>
    </xf>
    <xf numFmtId="0" fontId="5" fillId="0" borderId="0" xfId="0" applyFont="1" applyFill="1" applyAlignment="1">
      <alignment horizontal="left" wrapText="1"/>
    </xf>
    <xf numFmtId="0" fontId="12" fillId="0" borderId="0" xfId="0" applyFont="1" applyFill="1" applyBorder="1" applyAlignment="1">
      <alignment horizontal="left" vertical="center" wrapText="1"/>
    </xf>
    <xf numFmtId="0" fontId="2" fillId="0" borderId="2" xfId="0" applyFont="1" applyFill="1" applyBorder="1" applyAlignment="1">
      <alignment horizontal="center"/>
    </xf>
    <xf numFmtId="0" fontId="6" fillId="3" borderId="10" xfId="0" applyFont="1" applyFill="1" applyBorder="1" applyAlignment="1">
      <alignment horizontal="center" vertical="center" textRotation="90" wrapText="1"/>
    </xf>
    <xf numFmtId="0" fontId="6" fillId="3" borderId="11" xfId="0" applyFont="1" applyFill="1" applyBorder="1" applyAlignment="1">
      <alignment horizontal="center" vertical="center" textRotation="90" wrapText="1"/>
    </xf>
    <xf numFmtId="0" fontId="6" fillId="3" borderId="12" xfId="0" applyFont="1" applyFill="1" applyBorder="1" applyAlignment="1">
      <alignment horizontal="center" vertical="center" textRotation="90" wrapText="1"/>
    </xf>
    <xf numFmtId="0" fontId="18" fillId="2" borderId="6" xfId="0" applyFont="1" applyFill="1" applyBorder="1" applyAlignment="1">
      <alignment horizontal="left" vertical="center" wrapText="1" indent="1"/>
    </xf>
    <xf numFmtId="0" fontId="18" fillId="2" borderId="0" xfId="0" applyFont="1" applyFill="1" applyBorder="1" applyAlignment="1">
      <alignment horizontal="left" vertical="center" wrapText="1" indent="1"/>
    </xf>
    <xf numFmtId="0" fontId="18" fillId="2" borderId="7" xfId="0" applyFont="1" applyFill="1" applyBorder="1" applyAlignment="1">
      <alignment horizontal="left" vertical="center" wrapText="1" indent="1"/>
    </xf>
  </cellXfs>
  <cellStyles count="6">
    <cellStyle name="Comma" xfId="1" builtinId="3"/>
    <cellStyle name="Comma 2" xfId="4" xr:uid="{13330FD5-A195-43E9-90AF-2FC4688B7C4B}"/>
    <cellStyle name="Currency" xfId="2" builtinId="4"/>
    <cellStyle name="Currency 2" xfId="5" xr:uid="{A9F3C315-175E-4268-B398-84B9C6DE7FBB}"/>
    <cellStyle name="Normal" xfId="0" builtinId="0"/>
    <cellStyle name="Normal 2 2 2" xfId="3" xr:uid="{FD72F4AE-3D7C-4B94-9766-D90D52E489A2}"/>
  </cellStyles>
  <dxfs count="0"/>
  <tableStyles count="0" defaultTableStyle="TableStyleMedium2" defaultPivotStyle="PivotStyleLight16"/>
  <colors>
    <mruColors>
      <color rgb="FF0000FF"/>
      <color rgb="FFFF00FF"/>
      <color rgb="FF0066FF"/>
      <color rgb="FF33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EC60985\AppData\Local\Microsoft\Windows\INetCache\Content.Outlook\V29SOB0Q\Scenarios%20and%20assumptions%202019%20-%20CGIC%20-%20Pooled%20only.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Management Action Guidance"/>
      <sheetName val="Assumption Changes"/>
      <sheetName val="Results Explanation"/>
      <sheetName val="Peer Review"/>
      <sheetName val="Ranking"/>
      <sheetName val="Ranking_Summary PwC"/>
      <sheetName val="Summary 2019"/>
      <sheetName val="Summary Last Year"/>
      <sheetName val="Diff vs Last Year"/>
      <sheetName val="Summary 2019 Div"/>
      <sheetName val="Summary Last Year Div"/>
      <sheetName val="Diff vs Last Year Div"/>
      <sheetName val="Scenario 1a 1b (reversed)"/>
      <sheetName val="Scenario 1d"/>
      <sheetName val="Scenario 2"/>
      <sheetName val="Scenario 3a 3b"/>
      <sheetName val="Scenario 4a 4b 4c (reversed)"/>
      <sheetName val="Scenario 5a 5b (reversed)"/>
      <sheetName val="Scenario 6"/>
      <sheetName val="Scenario 7a"/>
      <sheetName val="Scenario 7b"/>
      <sheetName val="Scenario 7c"/>
      <sheetName val="Scenario 8"/>
      <sheetName val="Scenario 9"/>
      <sheetName val="Scenario 10a"/>
      <sheetName val="Scenario 10b"/>
      <sheetName val="Scenario 11"/>
      <sheetName val="Scenario 1c"/>
      <sheetName val="Scenario 1e - CGIC only"/>
      <sheetName val="Base"/>
      <sheetName val="Inflation"/>
      <sheetName val="Inflation - Mgmt"/>
      <sheetName val="Freq &amp; Sev"/>
      <sheetName val="Freq &amp; Sev - Mgmt"/>
      <sheetName val="Misest"/>
      <sheetName val="EQ with Default"/>
      <sheetName val="Mult Cat"/>
      <sheetName val="Mult Large Loss"/>
      <sheetName val="Prem Vol Inc"/>
      <sheetName val="Prem Vol Inc - Mgmt"/>
      <sheetName val="Prem Vol Dec"/>
      <sheetName val="Int Rate Incr"/>
      <sheetName val="Inv yield inc. - Gradual "/>
      <sheetName val="Int Rate Decr"/>
      <sheetName val="Equity Decrease"/>
      <sheetName val="Asset Deterioration"/>
      <sheetName val="Recession"/>
      <sheetName val="Recession - Mgmt"/>
    </sheetNames>
    <sheetDataSet>
      <sheetData sheetId="0">
        <row r="1">
          <cell r="D1" t="str">
            <v>CGIC Consolidated</v>
          </cell>
        </row>
      </sheetData>
      <sheetData sheetId="1"/>
      <sheetData sheetId="2"/>
      <sheetData sheetId="3"/>
      <sheetData sheetId="4"/>
      <sheetData sheetId="5"/>
      <sheetData sheetId="6"/>
      <sheetData sheetId="7">
        <row r="3">
          <cell r="B3">
            <v>2019</v>
          </cell>
        </row>
      </sheetData>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AB6D90-98BE-407E-8A84-234C9697661F}">
  <sheetPr>
    <pageSetUpPr fitToPage="1"/>
  </sheetPr>
  <dimension ref="A1:B6"/>
  <sheetViews>
    <sheetView showGridLines="0" topLeftCell="B5" zoomScaleNormal="100" workbookViewId="0">
      <selection activeCell="B5" sqref="B5"/>
    </sheetView>
  </sheetViews>
  <sheetFormatPr defaultColWidth="11.453125" defaultRowHeight="15.5"/>
  <cols>
    <col min="1" max="1" width="10.453125" style="2" customWidth="1"/>
    <col min="2" max="2" width="215" style="26" customWidth="1"/>
    <col min="3" max="7" width="16.453125" style="2" customWidth="1"/>
    <col min="8" max="16384" width="11.453125" style="2"/>
  </cols>
  <sheetData>
    <row r="1" spans="1:2">
      <c r="A1" s="108" t="s">
        <v>54</v>
      </c>
      <c r="B1" s="26" t="s">
        <v>62</v>
      </c>
    </row>
    <row r="2" spans="1:2">
      <c r="A2" s="108" t="s">
        <v>53</v>
      </c>
      <c r="B2" s="26" t="s">
        <v>61</v>
      </c>
    </row>
    <row r="3" spans="1:2">
      <c r="B3" s="84"/>
    </row>
    <row r="4" spans="1:2" ht="16.5" customHeight="1">
      <c r="B4" s="107" t="s">
        <v>51</v>
      </c>
    </row>
    <row r="5" spans="1:2" ht="409.5" customHeight="1">
      <c r="B5" s="152" t="s">
        <v>137</v>
      </c>
    </row>
    <row r="6" spans="1:2" ht="152.65" customHeight="1">
      <c r="B6" s="151" t="s">
        <v>136</v>
      </c>
    </row>
  </sheetData>
  <printOptions horizontalCentered="1"/>
  <pageMargins left="0.31496062992125984" right="0.31496062992125984" top="0.74803149606299213" bottom="0.74803149606299213" header="0.31496062992125984" footer="0.31496062992125984"/>
  <pageSetup paperSize="5" scale="8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9D7A5F-931F-5D4A-B692-110072728802}">
  <dimension ref="A1"/>
  <sheetViews>
    <sheetView workbookViewId="0"/>
  </sheetViews>
  <sheetFormatPr defaultColWidth="11.453125" defaultRowHeight="14.5"/>
  <sheetData/>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1F319E-1B50-4710-BEB4-D0949C23CC3D}">
  <sheetPr codeName="Feuil1">
    <pageSetUpPr fitToPage="1"/>
  </sheetPr>
  <dimension ref="B1:P50"/>
  <sheetViews>
    <sheetView showGridLines="0" view="pageBreakPreview" topLeftCell="A28" zoomScaleNormal="93" zoomScaleSheetLayoutView="100" workbookViewId="0">
      <selection activeCell="B42" sqref="B42:G50"/>
    </sheetView>
  </sheetViews>
  <sheetFormatPr defaultColWidth="11.453125" defaultRowHeight="15.5"/>
  <cols>
    <col min="1" max="1" width="2" style="2" customWidth="1"/>
    <col min="2" max="2" width="10.7265625" style="2" customWidth="1"/>
    <col min="3" max="3" width="125.7265625" style="26" customWidth="1"/>
    <col min="4" max="8" width="16.453125" style="2" customWidth="1"/>
    <col min="9" max="16384" width="11.453125" style="2"/>
  </cols>
  <sheetData>
    <row r="1" spans="2:8">
      <c r="B1" s="83"/>
      <c r="C1" s="84"/>
    </row>
    <row r="2" spans="2:8" ht="16.5" customHeight="1">
      <c r="B2" s="7"/>
      <c r="C2" s="6" t="s">
        <v>0</v>
      </c>
      <c r="D2" s="32">
        <v>2020</v>
      </c>
      <c r="E2" s="33">
        <f>D2+1</f>
        <v>2021</v>
      </c>
      <c r="F2" s="33">
        <f t="shared" ref="F2" si="0">E2+1</f>
        <v>2022</v>
      </c>
      <c r="G2" s="33">
        <f t="shared" ref="G2" si="1">F2+1</f>
        <v>2023</v>
      </c>
      <c r="H2" s="34">
        <f t="shared" ref="H2" si="2">G2+1</f>
        <v>2024</v>
      </c>
    </row>
    <row r="3" spans="2:8" ht="15.75" customHeight="1">
      <c r="B3" s="153" t="s">
        <v>52</v>
      </c>
      <c r="C3" s="8"/>
      <c r="D3" s="8"/>
      <c r="E3" s="9"/>
      <c r="F3" s="9"/>
      <c r="G3" s="9"/>
      <c r="H3" s="10"/>
    </row>
    <row r="4" spans="2:8" ht="15.75" customHeight="1">
      <c r="B4" s="154"/>
      <c r="C4" s="87" t="s">
        <v>46</v>
      </c>
      <c r="D4" s="11"/>
      <c r="E4" s="12"/>
      <c r="F4" s="12"/>
      <c r="G4" s="12"/>
      <c r="H4" s="13"/>
    </row>
    <row r="5" spans="2:8" ht="15.75" customHeight="1">
      <c r="B5" s="154"/>
      <c r="C5" s="35" t="s">
        <v>29</v>
      </c>
      <c r="D5" s="44">
        <v>10</v>
      </c>
      <c r="E5" s="45">
        <f>D5</f>
        <v>10</v>
      </c>
      <c r="F5" s="45">
        <f t="shared" ref="F5:H5" si="3">E5</f>
        <v>10</v>
      </c>
      <c r="G5" s="45">
        <f t="shared" si="3"/>
        <v>10</v>
      </c>
      <c r="H5" s="74">
        <f t="shared" si="3"/>
        <v>10</v>
      </c>
    </row>
    <row r="6" spans="2:8" ht="15.75" customHeight="1">
      <c r="B6" s="154"/>
      <c r="C6" s="88" t="s">
        <v>49</v>
      </c>
      <c r="D6" s="11"/>
      <c r="E6" s="12"/>
      <c r="F6" s="12"/>
      <c r="G6" s="12"/>
      <c r="H6" s="13"/>
    </row>
    <row r="7" spans="2:8">
      <c r="B7" s="154"/>
      <c r="C7" s="88" t="s">
        <v>33</v>
      </c>
      <c r="D7" s="89">
        <v>0.3</v>
      </c>
      <c r="E7" s="46">
        <v>0.3</v>
      </c>
      <c r="F7" s="46">
        <v>0.3</v>
      </c>
      <c r="G7" s="46">
        <v>0.3</v>
      </c>
      <c r="H7" s="75">
        <v>0.3</v>
      </c>
    </row>
    <row r="8" spans="2:8">
      <c r="B8" s="154"/>
      <c r="C8" s="88" t="s">
        <v>47</v>
      </c>
      <c r="D8" s="89"/>
      <c r="E8" s="46"/>
      <c r="F8" s="46"/>
      <c r="G8" s="46"/>
      <c r="H8" s="75"/>
    </row>
    <row r="9" spans="2:8">
      <c r="B9" s="154"/>
      <c r="C9" s="88"/>
      <c r="D9" s="89"/>
      <c r="E9" s="46"/>
      <c r="F9" s="46"/>
      <c r="G9" s="46"/>
      <c r="H9" s="75"/>
    </row>
    <row r="10" spans="2:8">
      <c r="B10" s="154"/>
      <c r="C10" s="35"/>
      <c r="D10" s="89"/>
      <c r="E10" s="46"/>
      <c r="F10" s="46"/>
      <c r="G10" s="46"/>
      <c r="H10" s="75"/>
    </row>
    <row r="11" spans="2:8">
      <c r="B11" s="154"/>
      <c r="C11" s="35"/>
      <c r="D11" s="89"/>
      <c r="E11" s="46"/>
      <c r="F11" s="46"/>
      <c r="G11" s="46"/>
      <c r="H11" s="75"/>
    </row>
    <row r="12" spans="2:8">
      <c r="B12" s="154"/>
      <c r="C12" s="35"/>
      <c r="D12" s="77"/>
      <c r="E12" s="30"/>
      <c r="F12" s="30"/>
      <c r="G12" s="30"/>
      <c r="H12" s="23"/>
    </row>
    <row r="13" spans="2:8" ht="18.5">
      <c r="B13" s="154"/>
      <c r="C13" s="87" t="s">
        <v>55</v>
      </c>
      <c r="D13" s="36"/>
      <c r="E13" s="22"/>
      <c r="F13" s="22"/>
      <c r="G13" s="22"/>
      <c r="H13" s="23"/>
    </row>
    <row r="14" spans="2:8">
      <c r="B14" s="154"/>
      <c r="C14" s="35" t="s">
        <v>27</v>
      </c>
      <c r="D14" s="86">
        <v>100</v>
      </c>
      <c r="E14" s="48"/>
      <c r="F14" s="22"/>
      <c r="G14" s="22"/>
      <c r="H14" s="23"/>
    </row>
    <row r="15" spans="2:8">
      <c r="B15" s="154"/>
      <c r="C15" s="35" t="s">
        <v>48</v>
      </c>
      <c r="D15" s="36"/>
      <c r="E15" s="49"/>
      <c r="F15" s="22"/>
      <c r="G15" s="22"/>
      <c r="H15" s="23"/>
    </row>
    <row r="16" spans="2:8">
      <c r="B16" s="154"/>
      <c r="C16" s="35"/>
      <c r="D16" s="36"/>
      <c r="E16" s="46"/>
      <c r="F16" s="22"/>
      <c r="G16" s="22"/>
      <c r="H16" s="23"/>
    </row>
    <row r="17" spans="2:8">
      <c r="B17" s="154"/>
      <c r="C17" s="35"/>
      <c r="D17" s="36"/>
      <c r="E17" s="50"/>
      <c r="F17" s="22"/>
      <c r="G17" s="22"/>
      <c r="H17" s="23"/>
    </row>
    <row r="18" spans="2:8">
      <c r="B18" s="154"/>
      <c r="C18" s="35"/>
      <c r="D18" s="36"/>
      <c r="E18" s="50"/>
      <c r="F18" s="22"/>
      <c r="G18" s="22"/>
      <c r="H18" s="23"/>
    </row>
    <row r="19" spans="2:8">
      <c r="B19" s="154"/>
      <c r="C19" s="35"/>
      <c r="D19" s="36"/>
      <c r="E19" s="50"/>
      <c r="F19" s="22"/>
      <c r="G19" s="22"/>
      <c r="H19" s="23"/>
    </row>
    <row r="20" spans="2:8" ht="18.5">
      <c r="B20" s="154"/>
      <c r="C20" s="87" t="s">
        <v>113</v>
      </c>
      <c r="D20" s="36"/>
      <c r="E20" s="50"/>
      <c r="F20" s="22"/>
      <c r="G20" s="22"/>
      <c r="H20" s="23"/>
    </row>
    <row r="21" spans="2:8">
      <c r="B21" s="154"/>
      <c r="C21" s="35" t="s">
        <v>118</v>
      </c>
      <c r="D21" s="86">
        <v>10</v>
      </c>
      <c r="E21" s="143">
        <v>10</v>
      </c>
      <c r="F21" s="143">
        <v>10</v>
      </c>
      <c r="G21" s="143">
        <v>10</v>
      </c>
      <c r="H21" s="144">
        <v>10</v>
      </c>
    </row>
    <row r="22" spans="2:8">
      <c r="B22" s="154"/>
      <c r="C22" s="35" t="s">
        <v>119</v>
      </c>
      <c r="D22" s="145"/>
      <c r="E22" s="146"/>
      <c r="F22" s="146"/>
      <c r="G22" s="146"/>
      <c r="H22" s="147"/>
    </row>
    <row r="23" spans="2:8">
      <c r="B23" s="154"/>
      <c r="C23" s="35"/>
      <c r="D23" s="89"/>
      <c r="E23" s="50"/>
      <c r="F23" s="22"/>
      <c r="G23" s="22"/>
      <c r="H23" s="23"/>
    </row>
    <row r="24" spans="2:8">
      <c r="B24" s="154"/>
      <c r="C24" s="35"/>
      <c r="D24" s="89"/>
      <c r="E24" s="50"/>
      <c r="F24" s="22"/>
      <c r="G24" s="22"/>
      <c r="H24" s="23"/>
    </row>
    <row r="25" spans="2:8">
      <c r="B25" s="154"/>
      <c r="C25" s="35"/>
      <c r="D25" s="89"/>
      <c r="E25" s="50"/>
      <c r="F25" s="22"/>
      <c r="G25" s="22"/>
      <c r="H25" s="23"/>
    </row>
    <row r="26" spans="2:8">
      <c r="B26" s="154"/>
      <c r="C26" s="35"/>
      <c r="D26" s="89"/>
      <c r="E26" s="50"/>
      <c r="F26" s="22"/>
      <c r="G26" s="22"/>
      <c r="H26" s="23"/>
    </row>
    <row r="27" spans="2:8" ht="18.5">
      <c r="B27" s="154"/>
      <c r="C27" s="87" t="s">
        <v>56</v>
      </c>
      <c r="D27" s="89"/>
      <c r="E27" s="50"/>
      <c r="F27" s="22"/>
      <c r="G27" s="22"/>
      <c r="H27" s="23"/>
    </row>
    <row r="28" spans="2:8">
      <c r="B28" s="154"/>
      <c r="C28" s="35" t="s">
        <v>120</v>
      </c>
      <c r="D28" s="86">
        <v>10</v>
      </c>
      <c r="E28" s="143">
        <v>10</v>
      </c>
      <c r="F28" s="143">
        <v>10</v>
      </c>
      <c r="G28" s="143">
        <v>10</v>
      </c>
      <c r="H28" s="144">
        <v>10</v>
      </c>
    </row>
    <row r="29" spans="2:8">
      <c r="B29" s="154"/>
      <c r="C29" s="35" t="s">
        <v>121</v>
      </c>
      <c r="D29" s="145"/>
      <c r="E29" s="146"/>
      <c r="F29" s="146"/>
      <c r="G29" s="146"/>
      <c r="H29" s="147"/>
    </row>
    <row r="30" spans="2:8">
      <c r="B30" s="154"/>
      <c r="C30" s="35"/>
      <c r="D30" s="67"/>
      <c r="E30" s="69"/>
      <c r="F30" s="69"/>
      <c r="G30" s="69"/>
      <c r="H30" s="70"/>
    </row>
    <row r="31" spans="2:8">
      <c r="B31" s="153" t="s">
        <v>57</v>
      </c>
      <c r="C31" s="85"/>
      <c r="D31" s="102"/>
      <c r="E31" s="81"/>
      <c r="F31" s="81"/>
      <c r="G31" s="81"/>
      <c r="H31" s="82"/>
    </row>
    <row r="32" spans="2:8" ht="18.5">
      <c r="B32" s="154"/>
      <c r="C32" s="87" t="s">
        <v>58</v>
      </c>
      <c r="D32" s="36"/>
      <c r="E32" s="22"/>
      <c r="F32" s="22"/>
      <c r="G32" s="22"/>
      <c r="H32" s="23"/>
    </row>
    <row r="33" spans="2:16">
      <c r="B33" s="154"/>
      <c r="C33" s="35" t="s">
        <v>122</v>
      </c>
      <c r="D33" s="86">
        <v>100</v>
      </c>
      <c r="E33" s="22"/>
      <c r="F33" s="22"/>
      <c r="G33" s="22"/>
      <c r="H33" s="23"/>
    </row>
    <row r="34" spans="2:16">
      <c r="B34" s="154"/>
      <c r="C34" s="35" t="s">
        <v>123</v>
      </c>
      <c r="D34" s="36"/>
      <c r="E34" s="22"/>
      <c r="F34" s="22"/>
      <c r="G34" s="22"/>
      <c r="H34" s="23"/>
    </row>
    <row r="35" spans="2:16">
      <c r="B35" s="154"/>
      <c r="C35" s="35"/>
      <c r="D35" s="36"/>
      <c r="E35" s="22"/>
      <c r="F35" s="22"/>
      <c r="G35" s="22"/>
      <c r="H35" s="23"/>
    </row>
    <row r="36" spans="2:16" ht="18.5">
      <c r="B36" s="154"/>
      <c r="C36" s="87" t="s">
        <v>114</v>
      </c>
      <c r="D36" s="36"/>
      <c r="E36" s="22"/>
      <c r="F36" s="22"/>
      <c r="G36" s="22"/>
      <c r="H36" s="23"/>
    </row>
    <row r="37" spans="2:16" ht="15" customHeight="1">
      <c r="B37" s="154"/>
      <c r="C37" s="35" t="s">
        <v>124</v>
      </c>
      <c r="D37" s="86">
        <v>100</v>
      </c>
      <c r="E37" s="22"/>
      <c r="F37" s="22"/>
      <c r="G37" s="22"/>
      <c r="H37" s="23"/>
    </row>
    <row r="38" spans="2:16">
      <c r="B38" s="154"/>
      <c r="C38" s="35" t="s">
        <v>125</v>
      </c>
      <c r="D38" s="36"/>
      <c r="E38" s="22"/>
      <c r="F38" s="22"/>
      <c r="G38" s="22"/>
      <c r="H38" s="23"/>
    </row>
    <row r="39" spans="2:16">
      <c r="B39" s="155"/>
      <c r="C39" s="80"/>
      <c r="D39" s="67"/>
      <c r="E39" s="69"/>
      <c r="F39" s="69"/>
      <c r="G39" s="69"/>
      <c r="H39" s="70"/>
    </row>
    <row r="40" spans="2:16" ht="15.4" customHeight="1">
      <c r="C40" s="5"/>
      <c r="D40" s="1"/>
      <c r="E40" s="4"/>
      <c r="F40" s="4"/>
      <c r="G40" s="4"/>
      <c r="H40" s="4"/>
      <c r="I40" s="4"/>
      <c r="J40" s="4"/>
      <c r="K40" s="4"/>
      <c r="L40" s="4"/>
      <c r="M40" s="4"/>
      <c r="N40" s="4"/>
      <c r="O40" s="4"/>
      <c r="P40" s="4"/>
    </row>
    <row r="41" spans="2:16">
      <c r="C41" s="5"/>
      <c r="D41" s="1"/>
      <c r="E41" s="4"/>
      <c r="F41" s="4"/>
      <c r="G41" s="4"/>
      <c r="H41" s="4"/>
      <c r="I41" s="4"/>
      <c r="J41" s="4"/>
      <c r="K41" s="4"/>
      <c r="L41" s="4"/>
      <c r="M41" s="4"/>
      <c r="N41" s="4"/>
      <c r="O41" s="4"/>
      <c r="P41" s="4"/>
    </row>
    <row r="42" spans="2:16">
      <c r="B42" s="156"/>
      <c r="C42" s="157"/>
      <c r="D42" s="157"/>
      <c r="E42" s="157"/>
      <c r="F42" s="157"/>
      <c r="G42" s="157"/>
      <c r="H42" s="4"/>
      <c r="I42" s="4"/>
      <c r="J42" s="4"/>
      <c r="K42" s="4"/>
      <c r="L42" s="4"/>
      <c r="M42" s="4"/>
      <c r="N42" s="4"/>
      <c r="O42" s="4"/>
      <c r="P42" s="4"/>
    </row>
    <row r="43" spans="2:16">
      <c r="B43" s="157"/>
      <c r="C43" s="157"/>
      <c r="D43" s="157"/>
      <c r="E43" s="157"/>
      <c r="F43" s="157"/>
      <c r="G43" s="157"/>
      <c r="H43" s="4"/>
      <c r="I43" s="4"/>
      <c r="J43" s="4"/>
      <c r="K43" s="4"/>
      <c r="L43" s="4"/>
      <c r="M43" s="4"/>
      <c r="N43" s="4"/>
      <c r="O43" s="4"/>
      <c r="P43" s="4"/>
    </row>
    <row r="44" spans="2:16">
      <c r="B44" s="157"/>
      <c r="C44" s="157"/>
      <c r="D44" s="157"/>
      <c r="E44" s="157"/>
      <c r="F44" s="157"/>
      <c r="G44" s="157"/>
      <c r="H44" s="4"/>
      <c r="I44" s="4"/>
      <c r="J44" s="4"/>
      <c r="K44" s="4"/>
      <c r="L44" s="4"/>
      <c r="M44" s="4"/>
      <c r="N44" s="4"/>
      <c r="O44" s="4"/>
      <c r="P44" s="4"/>
    </row>
    <row r="45" spans="2:16">
      <c r="B45" s="157"/>
      <c r="C45" s="157"/>
      <c r="D45" s="157"/>
      <c r="E45" s="157"/>
      <c r="F45" s="157"/>
      <c r="G45" s="157"/>
      <c r="H45" s="4"/>
      <c r="I45" s="4"/>
      <c r="J45" s="4"/>
      <c r="K45" s="4"/>
      <c r="L45" s="4"/>
      <c r="M45" s="4"/>
      <c r="N45" s="4"/>
      <c r="O45" s="4"/>
      <c r="P45" s="4"/>
    </row>
    <row r="46" spans="2:16">
      <c r="B46" s="157"/>
      <c r="C46" s="157"/>
      <c r="D46" s="157"/>
      <c r="E46" s="157"/>
      <c r="F46" s="157"/>
      <c r="G46" s="157"/>
      <c r="H46" s="4"/>
      <c r="I46" s="4"/>
      <c r="J46" s="4"/>
      <c r="K46" s="4"/>
      <c r="L46" s="4"/>
      <c r="M46" s="4"/>
      <c r="N46" s="4"/>
      <c r="O46" s="4"/>
      <c r="P46" s="4"/>
    </row>
    <row r="47" spans="2:16">
      <c r="B47" s="157"/>
      <c r="C47" s="157"/>
      <c r="D47" s="157"/>
      <c r="E47" s="157"/>
      <c r="F47" s="157"/>
      <c r="G47" s="157"/>
      <c r="H47" s="4"/>
      <c r="I47" s="4"/>
      <c r="J47" s="4"/>
      <c r="K47" s="4"/>
      <c r="L47" s="4"/>
      <c r="M47" s="4"/>
      <c r="N47" s="4"/>
      <c r="O47" s="4"/>
      <c r="P47" s="4"/>
    </row>
    <row r="48" spans="2:16">
      <c r="B48" s="157"/>
      <c r="C48" s="157"/>
      <c r="D48" s="157"/>
      <c r="E48" s="157"/>
      <c r="F48" s="157"/>
      <c r="G48" s="157"/>
    </row>
    <row r="49" spans="2:7">
      <c r="B49" s="157"/>
      <c r="C49" s="157"/>
      <c r="D49" s="157"/>
      <c r="E49" s="157"/>
      <c r="F49" s="157"/>
      <c r="G49" s="157"/>
    </row>
    <row r="50" spans="2:7">
      <c r="B50" s="157"/>
      <c r="C50" s="157"/>
      <c r="D50" s="157"/>
      <c r="E50" s="157"/>
      <c r="F50" s="157"/>
      <c r="G50" s="157"/>
    </row>
  </sheetData>
  <mergeCells count="3">
    <mergeCell ref="B3:B30"/>
    <mergeCell ref="B31:B39"/>
    <mergeCell ref="B42:G50"/>
  </mergeCells>
  <printOptions horizontalCentered="1"/>
  <pageMargins left="0.31496062992125984" right="0.11811023622047245" top="0.55118110236220474" bottom="0.55118110236220474" header="0.31496062992125984" footer="0.31496062992125984"/>
  <pageSetup paperSize="5" scale="67" orientation="landscape"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D3A229-AC3D-442E-B5C4-4DC2280B40D2}">
  <sheetPr>
    <pageSetUpPr fitToPage="1"/>
  </sheetPr>
  <dimension ref="B1:P43"/>
  <sheetViews>
    <sheetView showGridLines="0" view="pageBreakPreview" topLeftCell="A28" zoomScaleNormal="100" zoomScaleSheetLayoutView="100" workbookViewId="0">
      <selection activeCell="C29" sqref="C29:H29"/>
    </sheetView>
  </sheetViews>
  <sheetFormatPr defaultColWidth="11.453125" defaultRowHeight="15.5"/>
  <cols>
    <col min="1" max="1" width="2" style="2" customWidth="1"/>
    <col min="2" max="2" width="10.7265625" style="2" customWidth="1"/>
    <col min="3" max="3" width="125.7265625" style="26" customWidth="1"/>
    <col min="4" max="8" width="16.453125" style="2" customWidth="1"/>
    <col min="9" max="16384" width="11.453125" style="2"/>
  </cols>
  <sheetData>
    <row r="1" spans="2:16">
      <c r="B1" s="83"/>
      <c r="C1" s="84"/>
    </row>
    <row r="2" spans="2:16" ht="16.5" customHeight="1">
      <c r="B2" s="7"/>
      <c r="C2" s="103" t="s">
        <v>126</v>
      </c>
      <c r="D2" s="104">
        <v>2020</v>
      </c>
      <c r="E2" s="105">
        <f>D2+1</f>
        <v>2021</v>
      </c>
      <c r="F2" s="105">
        <f t="shared" ref="F2:H2" si="0">E2+1</f>
        <v>2022</v>
      </c>
      <c r="G2" s="105">
        <f t="shared" si="0"/>
        <v>2023</v>
      </c>
      <c r="H2" s="106">
        <f t="shared" si="0"/>
        <v>2024</v>
      </c>
    </row>
    <row r="3" spans="2:16" ht="18.5">
      <c r="B3" s="153" t="s">
        <v>50</v>
      </c>
      <c r="C3" s="73" t="s">
        <v>38</v>
      </c>
      <c r="D3" s="11"/>
      <c r="E3" s="12"/>
      <c r="F3" s="12"/>
      <c r="G3" s="12"/>
      <c r="H3" s="13"/>
    </row>
    <row r="4" spans="2:16">
      <c r="B4" s="154"/>
      <c r="C4" s="25" t="s">
        <v>34</v>
      </c>
      <c r="D4" s="36"/>
      <c r="E4" s="148" t="s">
        <v>117</v>
      </c>
      <c r="F4" s="22"/>
      <c r="G4" s="22"/>
      <c r="H4" s="23"/>
    </row>
    <row r="5" spans="2:16">
      <c r="B5" s="154"/>
      <c r="C5" s="25" t="s">
        <v>35</v>
      </c>
      <c r="D5" s="36"/>
      <c r="E5" s="52" t="s">
        <v>40</v>
      </c>
      <c r="F5" s="53" t="s">
        <v>39</v>
      </c>
      <c r="G5" s="53" t="s">
        <v>127</v>
      </c>
      <c r="H5" s="54"/>
    </row>
    <row r="6" spans="2:16">
      <c r="B6" s="154"/>
      <c r="C6" s="25" t="s">
        <v>28</v>
      </c>
      <c r="D6" s="36"/>
      <c r="E6" s="55" t="s">
        <v>41</v>
      </c>
      <c r="F6" s="46">
        <v>-0.1</v>
      </c>
      <c r="G6" s="46">
        <v>-0.05</v>
      </c>
      <c r="H6" s="23"/>
    </row>
    <row r="7" spans="2:16">
      <c r="B7" s="154"/>
      <c r="C7" s="35" t="s">
        <v>30</v>
      </c>
      <c r="D7" s="36"/>
      <c r="E7" s="52" t="s">
        <v>31</v>
      </c>
      <c r="F7" s="39"/>
      <c r="G7" s="39"/>
      <c r="H7" s="76"/>
    </row>
    <row r="8" spans="2:16">
      <c r="B8" s="154"/>
      <c r="C8" s="77" t="s">
        <v>36</v>
      </c>
      <c r="D8" s="36"/>
      <c r="E8" s="56">
        <v>-1</v>
      </c>
      <c r="F8" s="39"/>
      <c r="G8" s="39"/>
      <c r="H8" s="76"/>
    </row>
    <row r="9" spans="2:16">
      <c r="B9" s="154"/>
      <c r="C9" s="77" t="s">
        <v>37</v>
      </c>
      <c r="D9" s="36"/>
      <c r="E9" s="56">
        <v>-3</v>
      </c>
      <c r="F9" s="39"/>
      <c r="G9" s="39"/>
      <c r="H9" s="76"/>
    </row>
    <row r="10" spans="2:16">
      <c r="B10" s="154"/>
      <c r="C10" s="25"/>
      <c r="D10" s="36"/>
      <c r="E10" s="22"/>
      <c r="F10" s="22"/>
      <c r="G10" s="22"/>
      <c r="H10" s="23"/>
    </row>
    <row r="11" spans="2:16" ht="18.5">
      <c r="B11" s="154"/>
      <c r="C11" s="73"/>
      <c r="D11" s="36"/>
      <c r="E11" s="22"/>
      <c r="F11" s="22"/>
      <c r="G11" s="22"/>
      <c r="H11" s="23"/>
    </row>
    <row r="12" spans="2:16">
      <c r="B12" s="154"/>
      <c r="C12" s="25"/>
      <c r="D12" s="36"/>
      <c r="E12" s="39"/>
      <c r="F12" s="22"/>
      <c r="G12" s="22"/>
      <c r="H12" s="23"/>
    </row>
    <row r="13" spans="2:16">
      <c r="B13" s="155"/>
      <c r="C13" s="78"/>
      <c r="D13" s="41"/>
      <c r="E13" s="79"/>
      <c r="F13" s="42"/>
      <c r="G13" s="42"/>
      <c r="H13" s="43"/>
    </row>
    <row r="14" spans="2:16" ht="15.4" customHeight="1">
      <c r="C14" s="5"/>
      <c r="D14" s="1"/>
      <c r="E14" s="4"/>
      <c r="F14" s="4"/>
      <c r="G14" s="4"/>
      <c r="H14" s="4"/>
      <c r="I14" s="4"/>
      <c r="J14" s="4"/>
      <c r="K14" s="4"/>
      <c r="L14" s="4"/>
      <c r="M14" s="4"/>
      <c r="N14" s="4"/>
      <c r="O14" s="4"/>
      <c r="P14" s="4"/>
    </row>
    <row r="15" spans="2:16">
      <c r="C15" s="5"/>
      <c r="D15" s="1"/>
      <c r="E15" s="4"/>
      <c r="F15" s="4"/>
      <c r="G15" s="4"/>
      <c r="H15" s="4"/>
      <c r="I15" s="4"/>
      <c r="J15" s="4"/>
      <c r="K15" s="4"/>
      <c r="L15" s="4"/>
      <c r="M15" s="4"/>
      <c r="N15" s="4"/>
      <c r="O15" s="4"/>
      <c r="P15" s="4"/>
    </row>
    <row r="16" spans="2:16">
      <c r="C16" s="5"/>
      <c r="D16" s="1"/>
      <c r="E16" s="4"/>
      <c r="F16" s="4"/>
      <c r="G16" s="4"/>
      <c r="H16" s="4"/>
      <c r="I16" s="4"/>
      <c r="J16" s="4"/>
      <c r="K16" s="4"/>
      <c r="L16" s="4"/>
      <c r="M16" s="4"/>
      <c r="N16" s="4"/>
      <c r="O16" s="4"/>
      <c r="P16" s="4"/>
    </row>
    <row r="17" spans="3:16" ht="29.25" customHeight="1">
      <c r="C17" s="159" t="s">
        <v>97</v>
      </c>
      <c r="D17" s="159"/>
      <c r="E17" s="159"/>
      <c r="F17" s="159"/>
      <c r="G17" s="159"/>
      <c r="H17" s="159"/>
      <c r="I17" s="159"/>
      <c r="J17" s="4"/>
      <c r="K17" s="4"/>
      <c r="L17" s="4"/>
      <c r="M17" s="4"/>
      <c r="N17" s="4"/>
      <c r="O17" s="4"/>
      <c r="P17" s="4"/>
    </row>
    <row r="18" spans="3:16">
      <c r="C18" s="125" t="s">
        <v>98</v>
      </c>
      <c r="D18" s="1"/>
      <c r="E18" s="4"/>
      <c r="F18" s="4"/>
      <c r="G18" s="4"/>
      <c r="H18" s="4"/>
      <c r="I18" s="4"/>
      <c r="J18" s="4"/>
      <c r="K18" s="4"/>
      <c r="L18" s="4"/>
      <c r="M18" s="4"/>
      <c r="N18" s="4"/>
      <c r="O18" s="4"/>
      <c r="P18" s="4"/>
    </row>
    <row r="19" spans="3:16" ht="33" customHeight="1">
      <c r="C19" s="159" t="s">
        <v>99</v>
      </c>
      <c r="D19" s="159"/>
      <c r="E19" s="159"/>
      <c r="F19" s="159"/>
      <c r="G19" s="159"/>
      <c r="H19" s="159"/>
      <c r="I19" s="4"/>
      <c r="J19" s="4"/>
      <c r="K19" s="4"/>
      <c r="L19" s="4"/>
      <c r="M19" s="4"/>
      <c r="N19" s="4"/>
      <c r="O19" s="4"/>
      <c r="P19" s="4"/>
    </row>
    <row r="20" spans="3:16" s="150" customFormat="1" ht="47.25" customHeight="1">
      <c r="C20" s="159" t="s">
        <v>100</v>
      </c>
      <c r="D20" s="159"/>
      <c r="E20" s="159"/>
      <c r="F20" s="159"/>
      <c r="G20" s="159"/>
      <c r="H20" s="159"/>
      <c r="I20" s="149"/>
      <c r="J20" s="149"/>
      <c r="K20" s="149"/>
      <c r="L20" s="149"/>
      <c r="M20" s="149"/>
      <c r="N20" s="149"/>
      <c r="O20" s="149"/>
      <c r="P20" s="149"/>
    </row>
    <row r="21" spans="3:16">
      <c r="C21" s="125"/>
      <c r="D21" s="1"/>
      <c r="E21" s="4"/>
      <c r="F21" s="4"/>
      <c r="G21" s="4"/>
      <c r="H21" s="4"/>
      <c r="I21" s="4"/>
      <c r="J21" s="4"/>
      <c r="K21" s="4"/>
      <c r="L21" s="4"/>
      <c r="M21" s="4"/>
      <c r="N21" s="4"/>
      <c r="O21" s="4"/>
      <c r="P21" s="4"/>
    </row>
    <row r="22" spans="3:16">
      <c r="C22" s="125"/>
      <c r="D22" s="1"/>
      <c r="E22" s="4"/>
      <c r="F22" s="4"/>
      <c r="G22" s="4"/>
      <c r="H22" s="4"/>
      <c r="I22" s="4"/>
      <c r="J22" s="4"/>
      <c r="K22" s="4"/>
      <c r="L22" s="4"/>
      <c r="M22" s="4"/>
      <c r="N22" s="4"/>
      <c r="O22" s="4"/>
      <c r="P22" s="4"/>
    </row>
    <row r="23" spans="3:16" ht="18.5">
      <c r="C23" s="141" t="s">
        <v>101</v>
      </c>
      <c r="D23" s="1"/>
      <c r="E23" s="4"/>
      <c r="F23" s="4"/>
      <c r="G23" s="4"/>
      <c r="H23" s="4"/>
      <c r="I23" s="4"/>
      <c r="J23" s="4"/>
      <c r="K23" s="4"/>
      <c r="L23" s="4"/>
      <c r="M23" s="4"/>
      <c r="N23" s="4"/>
      <c r="O23" s="4"/>
      <c r="P23" s="4"/>
    </row>
    <row r="24" spans="3:16">
      <c r="C24" s="126"/>
    </row>
    <row r="25" spans="3:16">
      <c r="C25" s="126" t="s">
        <v>102</v>
      </c>
    </row>
    <row r="26" spans="3:16">
      <c r="C26" s="142" t="s">
        <v>103</v>
      </c>
    </row>
    <row r="27" spans="3:16">
      <c r="C27" s="142" t="s">
        <v>135</v>
      </c>
    </row>
    <row r="28" spans="3:16" ht="36.75" customHeight="1">
      <c r="C28" s="159" t="s">
        <v>104</v>
      </c>
      <c r="D28" s="159"/>
      <c r="E28" s="159"/>
      <c r="F28" s="159"/>
      <c r="G28" s="159"/>
      <c r="H28" s="159"/>
    </row>
    <row r="29" spans="3:16" ht="38.25" customHeight="1">
      <c r="C29" s="158" t="s">
        <v>105</v>
      </c>
      <c r="D29" s="158"/>
      <c r="E29" s="158"/>
      <c r="F29" s="158"/>
      <c r="G29" s="158"/>
      <c r="H29" s="158"/>
    </row>
    <row r="32" spans="3:16">
      <c r="C32" s="125"/>
    </row>
    <row r="33" spans="3:3">
      <c r="C33" s="125"/>
    </row>
    <row r="34" spans="3:3">
      <c r="C34" s="125"/>
    </row>
    <row r="36" spans="3:3">
      <c r="C36" s="125"/>
    </row>
    <row r="39" spans="3:3">
      <c r="C39" s="126"/>
    </row>
    <row r="40" spans="3:3">
      <c r="C40" s="125"/>
    </row>
    <row r="41" spans="3:3">
      <c r="C41" s="125"/>
    </row>
    <row r="43" spans="3:3"/>
  </sheetData>
  <mergeCells count="6">
    <mergeCell ref="C29:H29"/>
    <mergeCell ref="B3:B13"/>
    <mergeCell ref="C17:I17"/>
    <mergeCell ref="C19:H19"/>
    <mergeCell ref="C20:H20"/>
    <mergeCell ref="C28:H28"/>
  </mergeCells>
  <pageMargins left="0.25" right="0.25" top="0.75" bottom="0.75" header="0.3" footer="0.3"/>
  <pageSetup paperSize="5" scale="74"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51E335-0A17-469D-9E50-696F3E9838C0}">
  <sheetPr>
    <pageSetUpPr fitToPage="1"/>
  </sheetPr>
  <dimension ref="B1:P74"/>
  <sheetViews>
    <sheetView showGridLines="0" view="pageBreakPreview" topLeftCell="A31" zoomScaleNormal="136" zoomScaleSheetLayoutView="100" workbookViewId="0">
      <selection activeCell="C31" sqref="C31"/>
    </sheetView>
  </sheetViews>
  <sheetFormatPr defaultColWidth="11.453125" defaultRowHeight="15.5"/>
  <cols>
    <col min="1" max="1" width="2" style="2" customWidth="1"/>
    <col min="2" max="2" width="10.7265625" style="2" customWidth="1"/>
    <col min="3" max="3" width="125.7265625" style="26" customWidth="1"/>
    <col min="4" max="7" width="16.453125" style="2" customWidth="1"/>
    <col min="8" max="8" width="17.54296875" style="2" customWidth="1"/>
    <col min="9" max="16384" width="11.453125" style="2"/>
  </cols>
  <sheetData>
    <row r="1" spans="2:8">
      <c r="B1" s="83"/>
      <c r="C1" s="84"/>
    </row>
    <row r="2" spans="2:8" ht="16.5" customHeight="1">
      <c r="B2" s="7"/>
      <c r="C2" s="103" t="s">
        <v>128</v>
      </c>
      <c r="D2" s="32">
        <v>2020</v>
      </c>
      <c r="E2" s="33">
        <f>D2+1</f>
        <v>2021</v>
      </c>
      <c r="F2" s="33">
        <f t="shared" ref="F2:H2" si="0">E2+1</f>
        <v>2022</v>
      </c>
      <c r="G2" s="33">
        <f t="shared" si="0"/>
        <v>2023</v>
      </c>
      <c r="H2" s="34">
        <f t="shared" si="0"/>
        <v>2024</v>
      </c>
    </row>
    <row r="3" spans="2:8" ht="18.5">
      <c r="B3" s="153" t="s">
        <v>32</v>
      </c>
      <c r="C3" s="73" t="s">
        <v>59</v>
      </c>
      <c r="D3" s="14"/>
      <c r="E3" s="14"/>
      <c r="F3" s="14"/>
      <c r="G3" s="14"/>
      <c r="H3" s="15"/>
    </row>
    <row r="4" spans="2:8">
      <c r="B4" s="154"/>
      <c r="C4" s="90" t="s">
        <v>106</v>
      </c>
      <c r="D4" s="16"/>
      <c r="E4" s="17"/>
      <c r="F4" s="17"/>
      <c r="G4" s="17"/>
      <c r="H4" s="29"/>
    </row>
    <row r="5" spans="2:8">
      <c r="B5" s="154"/>
      <c r="C5" s="90" t="s">
        <v>107</v>
      </c>
      <c r="D5" s="16"/>
      <c r="E5" s="17"/>
      <c r="F5" s="17"/>
      <c r="G5" s="17"/>
      <c r="H5" s="29"/>
    </row>
    <row r="6" spans="2:8">
      <c r="B6" s="154"/>
      <c r="C6" s="91"/>
      <c r="D6" s="92"/>
      <c r="E6" s="93"/>
      <c r="F6" s="93"/>
      <c r="G6" s="93"/>
      <c r="H6" s="94"/>
    </row>
    <row r="7" spans="2:8" ht="18.5">
      <c r="B7" s="154"/>
      <c r="C7" s="123" t="s">
        <v>60</v>
      </c>
      <c r="D7" s="16"/>
      <c r="E7" s="17"/>
      <c r="F7" s="17"/>
      <c r="G7" s="17"/>
      <c r="H7" s="29"/>
    </row>
    <row r="8" spans="2:8">
      <c r="B8" s="154"/>
      <c r="C8" s="124" t="s">
        <v>108</v>
      </c>
      <c r="D8" s="16"/>
      <c r="E8" s="17"/>
      <c r="F8" s="17"/>
      <c r="G8" s="17"/>
      <c r="H8" s="29"/>
    </row>
    <row r="9" spans="2:8">
      <c r="B9" s="154"/>
      <c r="C9" s="124" t="s">
        <v>109</v>
      </c>
      <c r="D9" s="16"/>
      <c r="E9" s="17"/>
      <c r="F9" s="17"/>
      <c r="G9" s="17"/>
      <c r="H9" s="29"/>
    </row>
    <row r="10" spans="2:8">
      <c r="B10" s="154"/>
      <c r="C10" s="124" t="s">
        <v>110</v>
      </c>
      <c r="D10" s="16"/>
      <c r="E10" s="17"/>
      <c r="F10" s="17"/>
      <c r="G10" s="17"/>
      <c r="H10" s="29"/>
    </row>
    <row r="11" spans="2:8">
      <c r="B11" s="154"/>
      <c r="C11" s="124" t="s">
        <v>111</v>
      </c>
      <c r="D11" s="16"/>
      <c r="E11" s="17"/>
      <c r="F11" s="17"/>
      <c r="G11" s="17"/>
      <c r="H11" s="29"/>
    </row>
    <row r="12" spans="2:8">
      <c r="B12" s="154"/>
      <c r="C12" s="124" t="s">
        <v>112</v>
      </c>
      <c r="D12" s="16"/>
      <c r="E12" s="17"/>
      <c r="F12" s="17"/>
      <c r="G12" s="17"/>
      <c r="H12" s="29"/>
    </row>
    <row r="13" spans="2:8" ht="15.75" customHeight="1">
      <c r="B13" s="154"/>
      <c r="C13" s="123" t="s">
        <v>45</v>
      </c>
      <c r="D13" s="115"/>
      <c r="E13" s="14"/>
      <c r="F13" s="14"/>
      <c r="G13" s="14"/>
      <c r="H13" s="15"/>
    </row>
    <row r="14" spans="2:8">
      <c r="B14" s="154"/>
      <c r="C14" s="124" t="s">
        <v>1</v>
      </c>
      <c r="D14" s="16"/>
      <c r="E14" s="17"/>
      <c r="F14" s="17"/>
      <c r="G14" s="17"/>
      <c r="H14" s="29"/>
    </row>
    <row r="15" spans="2:8">
      <c r="B15" s="154"/>
      <c r="C15" s="124" t="s">
        <v>24</v>
      </c>
      <c r="D15" s="16"/>
      <c r="E15" s="17"/>
      <c r="F15" s="17"/>
      <c r="G15" s="17"/>
      <c r="H15" s="29"/>
    </row>
    <row r="16" spans="2:8">
      <c r="B16" s="154"/>
      <c r="C16" s="124" t="s">
        <v>2</v>
      </c>
      <c r="D16" s="16"/>
      <c r="E16" s="17"/>
      <c r="F16" s="17"/>
      <c r="G16" s="17"/>
      <c r="H16" s="29"/>
    </row>
    <row r="17" spans="2:8">
      <c r="B17" s="154"/>
      <c r="C17" s="124" t="s">
        <v>3</v>
      </c>
      <c r="D17" s="16"/>
      <c r="E17" s="17"/>
      <c r="F17" s="17"/>
      <c r="G17" s="17"/>
      <c r="H17" s="29"/>
    </row>
    <row r="18" spans="2:8">
      <c r="B18" s="154"/>
      <c r="C18" s="124" t="s">
        <v>4</v>
      </c>
      <c r="D18" s="16"/>
      <c r="E18" s="17"/>
      <c r="F18" s="17"/>
      <c r="G18" s="17"/>
      <c r="H18" s="29"/>
    </row>
    <row r="19" spans="2:8">
      <c r="B19" s="154"/>
      <c r="C19" s="71" t="s">
        <v>5</v>
      </c>
      <c r="D19" s="92"/>
      <c r="E19" s="93"/>
      <c r="F19" s="93"/>
      <c r="G19" s="93"/>
      <c r="H19" s="94"/>
    </row>
    <row r="20" spans="2:8">
      <c r="B20" s="154"/>
      <c r="C20" s="111"/>
      <c r="D20" s="95"/>
      <c r="E20" s="96"/>
      <c r="F20" s="96"/>
      <c r="G20" s="96"/>
      <c r="H20" s="97"/>
    </row>
    <row r="21" spans="2:8" ht="18.5">
      <c r="B21" s="154"/>
      <c r="C21" s="73" t="s">
        <v>44</v>
      </c>
      <c r="D21" s="18"/>
      <c r="E21" s="19"/>
      <c r="F21" s="19"/>
      <c r="G21" s="19"/>
      <c r="H21" s="27"/>
    </row>
    <row r="22" spans="2:8">
      <c r="B22" s="154"/>
      <c r="C22" s="124" t="s">
        <v>6</v>
      </c>
      <c r="D22" s="20"/>
      <c r="E22" s="21"/>
      <c r="F22" s="21"/>
      <c r="G22" s="21"/>
      <c r="H22" s="38"/>
    </row>
    <row r="23" spans="2:8">
      <c r="B23" s="154"/>
      <c r="C23" s="124" t="s">
        <v>7</v>
      </c>
      <c r="D23" s="20"/>
      <c r="E23" s="21"/>
      <c r="F23" s="21"/>
      <c r="G23" s="21"/>
      <c r="H23" s="38"/>
    </row>
    <row r="24" spans="2:8">
      <c r="B24" s="154"/>
      <c r="C24" s="124" t="s">
        <v>8</v>
      </c>
      <c r="D24" s="20"/>
      <c r="E24" s="21"/>
      <c r="F24" s="21"/>
      <c r="G24" s="21"/>
      <c r="H24" s="38"/>
    </row>
    <row r="25" spans="2:8">
      <c r="B25" s="154"/>
      <c r="C25" s="124" t="s">
        <v>9</v>
      </c>
      <c r="D25" s="18"/>
      <c r="E25" s="19"/>
      <c r="F25" s="19"/>
      <c r="G25" s="19"/>
      <c r="H25" s="27"/>
    </row>
    <row r="26" spans="2:8">
      <c r="B26" s="154"/>
      <c r="C26" s="124" t="s">
        <v>25</v>
      </c>
      <c r="D26" s="18"/>
      <c r="E26" s="19"/>
      <c r="F26" s="19"/>
      <c r="G26" s="19"/>
      <c r="H26" s="27"/>
    </row>
    <row r="27" spans="2:8">
      <c r="B27" s="154"/>
      <c r="C27" s="124" t="s">
        <v>26</v>
      </c>
      <c r="D27" s="18"/>
      <c r="E27" s="19"/>
      <c r="F27" s="19"/>
      <c r="G27" s="19"/>
      <c r="H27" s="27"/>
    </row>
    <row r="28" spans="2:8">
      <c r="B28" s="154"/>
      <c r="C28" s="124" t="s">
        <v>129</v>
      </c>
      <c r="D28" s="18"/>
      <c r="E28" s="19"/>
      <c r="F28" s="19"/>
      <c r="G28" s="19"/>
      <c r="H28" s="27"/>
    </row>
    <row r="29" spans="2:8">
      <c r="B29" s="154"/>
      <c r="C29" s="71" t="s">
        <v>10</v>
      </c>
      <c r="D29" s="99"/>
      <c r="E29" s="100"/>
      <c r="F29" s="100"/>
      <c r="G29" s="100"/>
      <c r="H29" s="101"/>
    </row>
    <row r="30" spans="2:8">
      <c r="B30" s="154"/>
      <c r="C30" s="109"/>
      <c r="D30" s="95"/>
      <c r="E30" s="96"/>
      <c r="F30" s="96"/>
      <c r="G30" s="96"/>
      <c r="H30" s="97"/>
    </row>
    <row r="31" spans="2:8" ht="18.5">
      <c r="B31" s="154"/>
      <c r="C31" s="73" t="s">
        <v>42</v>
      </c>
      <c r="D31" s="18"/>
      <c r="E31" s="19"/>
      <c r="F31" s="19"/>
      <c r="G31" s="19"/>
      <c r="H31" s="27"/>
    </row>
    <row r="32" spans="2:8" ht="15.4" customHeight="1">
      <c r="B32" s="154"/>
      <c r="C32" s="124" t="s">
        <v>11</v>
      </c>
      <c r="D32" s="18"/>
      <c r="E32" s="19"/>
      <c r="F32" s="19"/>
      <c r="G32" s="19"/>
      <c r="H32" s="27"/>
    </row>
    <row r="33" spans="2:8" ht="15.4" customHeight="1">
      <c r="B33" s="154"/>
      <c r="C33" s="124" t="s">
        <v>12</v>
      </c>
      <c r="D33" s="18"/>
      <c r="E33" s="19"/>
      <c r="F33" s="19"/>
      <c r="G33" s="19"/>
      <c r="H33" s="27"/>
    </row>
    <row r="34" spans="2:8" ht="15.4" customHeight="1">
      <c r="B34" s="154"/>
      <c r="C34" s="124" t="s">
        <v>13</v>
      </c>
      <c r="D34" s="18"/>
      <c r="E34" s="19"/>
      <c r="F34" s="19"/>
      <c r="G34" s="19"/>
      <c r="H34" s="27"/>
    </row>
    <row r="35" spans="2:8" ht="15.4" customHeight="1">
      <c r="B35" s="154"/>
      <c r="C35" s="124" t="s">
        <v>14</v>
      </c>
      <c r="D35" s="18"/>
      <c r="E35" s="19"/>
      <c r="F35" s="19"/>
      <c r="G35" s="19"/>
      <c r="H35" s="27"/>
    </row>
    <row r="36" spans="2:8" ht="15.4" customHeight="1">
      <c r="B36" s="154"/>
      <c r="C36" s="71" t="s">
        <v>15</v>
      </c>
      <c r="D36" s="99"/>
      <c r="E36" s="100"/>
      <c r="F36" s="100"/>
      <c r="G36" s="100"/>
      <c r="H36" s="101"/>
    </row>
    <row r="37" spans="2:8" collapsed="1">
      <c r="B37" s="154"/>
      <c r="C37" s="124"/>
      <c r="D37" s="116"/>
      <c r="E37" s="117"/>
      <c r="F37" s="117"/>
      <c r="G37" s="117"/>
      <c r="H37" s="118"/>
    </row>
    <row r="38" spans="2:8" ht="18.5">
      <c r="B38" s="154"/>
      <c r="C38" s="73" t="s">
        <v>43</v>
      </c>
      <c r="D38" s="119"/>
      <c r="E38" s="24"/>
      <c r="F38" s="24"/>
      <c r="G38" s="24"/>
      <c r="H38" s="28"/>
    </row>
    <row r="39" spans="2:8" ht="15.4" customHeight="1">
      <c r="B39" s="154"/>
      <c r="C39" s="110" t="s">
        <v>16</v>
      </c>
      <c r="D39" s="18"/>
      <c r="E39" s="19"/>
      <c r="F39" s="19"/>
      <c r="G39" s="19"/>
      <c r="H39" s="27"/>
    </row>
    <row r="40" spans="2:8" ht="15.4" customHeight="1">
      <c r="B40" s="154"/>
      <c r="C40" s="110" t="s">
        <v>17</v>
      </c>
      <c r="D40" s="18"/>
      <c r="E40" s="19"/>
      <c r="F40" s="19"/>
      <c r="G40" s="19"/>
      <c r="H40" s="27"/>
    </row>
    <row r="41" spans="2:8" ht="15.4" customHeight="1">
      <c r="B41" s="154"/>
      <c r="C41" s="110" t="s">
        <v>18</v>
      </c>
      <c r="D41" s="18"/>
      <c r="E41" s="19"/>
      <c r="F41" s="19"/>
      <c r="G41" s="19"/>
      <c r="H41" s="27"/>
    </row>
    <row r="42" spans="2:8" ht="15.4" customHeight="1">
      <c r="B42" s="154"/>
      <c r="C42" s="110" t="s">
        <v>19</v>
      </c>
      <c r="D42" s="18"/>
      <c r="E42" s="19"/>
      <c r="F42" s="19"/>
      <c r="G42" s="19"/>
      <c r="H42" s="27"/>
    </row>
    <row r="43" spans="2:8" ht="15.4" customHeight="1">
      <c r="B43" s="154"/>
      <c r="C43" s="110" t="s">
        <v>20</v>
      </c>
      <c r="D43" s="18"/>
      <c r="E43" s="19"/>
      <c r="F43" s="19"/>
      <c r="G43" s="19"/>
      <c r="H43" s="27"/>
    </row>
    <row r="44" spans="2:8" ht="15.4" customHeight="1">
      <c r="B44" s="154"/>
      <c r="C44" s="110" t="s">
        <v>21</v>
      </c>
      <c r="D44" s="18"/>
      <c r="E44" s="19"/>
      <c r="F44" s="19"/>
      <c r="G44" s="19"/>
      <c r="H44" s="27"/>
    </row>
    <row r="45" spans="2:8" ht="15.4" customHeight="1">
      <c r="B45" s="154"/>
      <c r="C45" s="110" t="s">
        <v>22</v>
      </c>
      <c r="D45" s="18"/>
      <c r="E45" s="19"/>
      <c r="F45" s="19"/>
      <c r="G45" s="19"/>
      <c r="H45" s="27"/>
    </row>
    <row r="46" spans="2:8" ht="15.4" customHeight="1">
      <c r="B46" s="154"/>
      <c r="C46" s="72" t="s">
        <v>23</v>
      </c>
      <c r="D46" s="120"/>
      <c r="E46" s="121"/>
      <c r="F46" s="121"/>
      <c r="G46" s="121"/>
      <c r="H46" s="122"/>
    </row>
    <row r="47" spans="2:8" collapsed="1">
      <c r="B47" s="154"/>
      <c r="C47" s="111"/>
      <c r="D47" s="57"/>
      <c r="E47" s="57"/>
      <c r="F47" s="57"/>
      <c r="G47" s="57"/>
      <c r="H47" s="58"/>
    </row>
    <row r="48" spans="2:8" ht="18.5">
      <c r="B48" s="154"/>
      <c r="C48" s="73"/>
      <c r="D48" s="57"/>
      <c r="E48" s="57"/>
      <c r="F48" s="57"/>
      <c r="G48" s="57"/>
      <c r="H48" s="58"/>
    </row>
    <row r="49" spans="2:8">
      <c r="B49" s="154"/>
      <c r="C49" s="112"/>
      <c r="D49" s="59"/>
      <c r="E49" s="57"/>
      <c r="F49" s="57"/>
      <c r="G49" s="57"/>
      <c r="H49" s="58"/>
    </row>
    <row r="50" spans="2:8">
      <c r="B50" s="154"/>
      <c r="C50" s="113"/>
      <c r="D50" s="57"/>
      <c r="E50" s="52"/>
      <c r="F50" s="59"/>
      <c r="G50" s="59"/>
      <c r="H50" s="60"/>
    </row>
    <row r="51" spans="2:8">
      <c r="B51" s="154"/>
      <c r="C51" s="113"/>
      <c r="D51" s="57"/>
      <c r="E51" s="52"/>
      <c r="F51" s="61"/>
      <c r="G51" s="59"/>
      <c r="H51" s="60"/>
    </row>
    <row r="52" spans="2:8">
      <c r="B52" s="154"/>
      <c r="C52" s="113"/>
      <c r="D52" s="57"/>
      <c r="E52" s="46"/>
      <c r="F52" s="61"/>
      <c r="G52" s="59"/>
      <c r="H52" s="60"/>
    </row>
    <row r="53" spans="2:8">
      <c r="B53" s="154"/>
      <c r="C53" s="25"/>
      <c r="D53" s="62"/>
      <c r="E53" s="62"/>
      <c r="F53" s="62"/>
      <c r="G53" s="62"/>
      <c r="H53" s="63"/>
    </row>
    <row r="54" spans="2:8">
      <c r="B54" s="154"/>
      <c r="C54" s="25"/>
      <c r="D54" s="62"/>
      <c r="E54" s="62"/>
      <c r="F54" s="62"/>
      <c r="G54" s="62"/>
      <c r="H54" s="64"/>
    </row>
    <row r="55" spans="2:8">
      <c r="B55" s="154"/>
      <c r="C55" s="114"/>
      <c r="D55" s="12"/>
      <c r="E55" s="12"/>
      <c r="F55" s="12"/>
      <c r="G55" s="12"/>
      <c r="H55" s="64"/>
    </row>
    <row r="56" spans="2:8">
      <c r="B56" s="154"/>
      <c r="C56" s="25"/>
      <c r="D56" s="12"/>
      <c r="E56" s="46"/>
      <c r="F56" s="46"/>
      <c r="G56" s="46"/>
      <c r="H56" s="64"/>
    </row>
    <row r="57" spans="2:8">
      <c r="B57" s="154"/>
      <c r="C57" s="25"/>
      <c r="D57" s="12"/>
      <c r="E57" s="47"/>
      <c r="F57" s="47"/>
      <c r="G57" s="65"/>
      <c r="H57" s="64"/>
    </row>
    <row r="58" spans="2:8">
      <c r="B58" s="154"/>
      <c r="C58" s="25"/>
      <c r="D58" s="22"/>
      <c r="E58" s="66"/>
      <c r="F58" s="59"/>
      <c r="G58" s="59"/>
      <c r="H58" s="64"/>
    </row>
    <row r="59" spans="2:8">
      <c r="B59" s="154"/>
      <c r="C59" s="25"/>
      <c r="D59" s="22"/>
      <c r="E59" s="46"/>
      <c r="F59" s="59"/>
      <c r="G59" s="59"/>
      <c r="H59" s="64"/>
    </row>
    <row r="60" spans="2:8">
      <c r="B60" s="154"/>
      <c r="C60" s="25"/>
      <c r="D60" s="22"/>
      <c r="E60" s="46"/>
      <c r="F60" s="59"/>
      <c r="G60" s="59"/>
      <c r="H60" s="64"/>
    </row>
    <row r="61" spans="2:8">
      <c r="B61" s="154"/>
      <c r="C61" s="25"/>
      <c r="D61" s="22"/>
      <c r="E61" s="55"/>
      <c r="F61" s="55"/>
      <c r="G61" s="55"/>
      <c r="H61" s="23"/>
    </row>
    <row r="62" spans="2:8" s="3" customFormat="1">
      <c r="B62" s="154"/>
      <c r="C62" s="25"/>
      <c r="D62" s="12"/>
      <c r="E62" s="39"/>
      <c r="F62" s="22"/>
      <c r="G62" s="22"/>
      <c r="H62" s="23"/>
    </row>
    <row r="63" spans="2:8" s="3" customFormat="1">
      <c r="B63" s="154"/>
      <c r="C63" s="25"/>
      <c r="D63" s="12"/>
      <c r="E63" s="39"/>
      <c r="F63" s="22"/>
      <c r="G63" s="22"/>
      <c r="H63" s="23"/>
    </row>
    <row r="64" spans="2:8" s="3" customFormat="1">
      <c r="B64" s="154"/>
      <c r="C64" s="25"/>
      <c r="D64" s="12"/>
      <c r="E64" s="52"/>
      <c r="F64" s="22"/>
      <c r="G64" s="22"/>
      <c r="H64" s="23"/>
    </row>
    <row r="65" spans="2:16" s="3" customFormat="1">
      <c r="B65" s="154"/>
      <c r="C65" s="25"/>
      <c r="D65" s="12"/>
      <c r="E65" s="52"/>
      <c r="F65" s="22"/>
      <c r="G65" s="22"/>
      <c r="H65" s="23"/>
    </row>
    <row r="66" spans="2:16">
      <c r="B66" s="155"/>
      <c r="C66" s="40"/>
      <c r="D66" s="69"/>
      <c r="E66" s="68"/>
      <c r="F66" s="69"/>
      <c r="G66" s="69"/>
      <c r="H66" s="70"/>
    </row>
    <row r="67" spans="2:16" ht="15.4" customHeight="1">
      <c r="C67" s="5"/>
      <c r="D67" s="1"/>
      <c r="E67" s="4"/>
      <c r="F67" s="4"/>
      <c r="G67" s="4"/>
      <c r="H67" s="4"/>
      <c r="I67" s="4"/>
      <c r="J67" s="4"/>
      <c r="K67" s="4"/>
      <c r="L67" s="4"/>
      <c r="M67" s="4"/>
      <c r="N67" s="4"/>
      <c r="O67" s="4"/>
      <c r="P67" s="4"/>
    </row>
    <row r="68" spans="2:16">
      <c r="C68" s="5"/>
      <c r="D68" s="1"/>
      <c r="E68" s="4"/>
      <c r="F68" s="4"/>
      <c r="G68" s="4"/>
      <c r="H68" s="4"/>
      <c r="I68" s="4"/>
      <c r="J68" s="4"/>
      <c r="K68" s="4"/>
      <c r="L68" s="4"/>
      <c r="M68" s="4"/>
      <c r="N68" s="4"/>
      <c r="O68" s="4"/>
      <c r="P68" s="4"/>
    </row>
    <row r="69" spans="2:16">
      <c r="C69" s="5"/>
      <c r="D69" s="1"/>
      <c r="E69" s="4"/>
      <c r="F69" s="4"/>
      <c r="G69" s="4"/>
      <c r="H69" s="4"/>
      <c r="I69" s="4"/>
      <c r="J69" s="4"/>
      <c r="K69" s="4"/>
      <c r="L69" s="4"/>
      <c r="M69" s="4"/>
      <c r="N69" s="4"/>
      <c r="O69" s="4"/>
      <c r="P69" s="4"/>
    </row>
    <row r="70" spans="2:16">
      <c r="C70" s="5"/>
      <c r="D70" s="1"/>
      <c r="E70" s="4"/>
      <c r="F70" s="4"/>
      <c r="G70" s="4"/>
      <c r="H70" s="4"/>
      <c r="I70" s="4"/>
      <c r="J70" s="4"/>
      <c r="K70" s="4"/>
      <c r="L70" s="4"/>
      <c r="M70" s="4"/>
      <c r="N70" s="4"/>
      <c r="O70" s="4"/>
      <c r="P70" s="4"/>
    </row>
    <row r="71" spans="2:16">
      <c r="C71" s="5"/>
      <c r="D71" s="1"/>
      <c r="E71" s="4"/>
      <c r="F71" s="4"/>
      <c r="G71" s="4"/>
      <c r="H71" s="4"/>
      <c r="I71" s="4"/>
      <c r="J71" s="4"/>
      <c r="K71" s="4"/>
      <c r="L71" s="4"/>
      <c r="M71" s="4"/>
      <c r="N71" s="4"/>
      <c r="O71" s="4"/>
      <c r="P71" s="4"/>
    </row>
    <row r="72" spans="2:16">
      <c r="C72" s="5"/>
      <c r="D72" s="1"/>
      <c r="E72" s="4"/>
      <c r="F72" s="4"/>
      <c r="G72" s="4"/>
      <c r="H72" s="4"/>
      <c r="I72" s="4"/>
      <c r="J72" s="4"/>
      <c r="K72" s="4"/>
      <c r="L72" s="4"/>
      <c r="M72" s="4"/>
      <c r="N72" s="4"/>
      <c r="O72" s="4"/>
      <c r="P72" s="4"/>
    </row>
    <row r="73" spans="2:16">
      <c r="C73" s="5"/>
      <c r="D73" s="1"/>
      <c r="E73" s="4"/>
      <c r="F73" s="4"/>
      <c r="G73" s="4"/>
      <c r="H73" s="4"/>
      <c r="I73" s="4"/>
      <c r="J73" s="4"/>
      <c r="K73" s="4"/>
      <c r="L73" s="4"/>
      <c r="M73" s="4"/>
      <c r="N73" s="4"/>
      <c r="O73" s="4"/>
      <c r="P73" s="4"/>
    </row>
    <row r="74" spans="2:16">
      <c r="C74" s="5"/>
      <c r="D74" s="1"/>
      <c r="E74" s="4"/>
      <c r="F74" s="4"/>
      <c r="G74" s="4"/>
      <c r="H74" s="4"/>
      <c r="I74" s="4"/>
      <c r="J74" s="4"/>
      <c r="K74" s="4"/>
      <c r="L74" s="4"/>
      <c r="M74" s="4"/>
      <c r="N74" s="4"/>
      <c r="O74" s="4"/>
      <c r="P74" s="4"/>
    </row>
  </sheetData>
  <mergeCells count="1">
    <mergeCell ref="B3:B66"/>
  </mergeCells>
  <printOptions horizontalCentered="1"/>
  <pageMargins left="0.11811023622047245" right="0.11811023622047245" top="0.15748031496062992" bottom="0.15748031496062992" header="0.31496062992125984" footer="0.31496062992125984"/>
  <pageSetup paperSize="5" scale="55"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514B58-B431-438E-9A53-553375F180C4}">
  <sheetPr>
    <pageSetUpPr fitToPage="1"/>
  </sheetPr>
  <dimension ref="B1:I22"/>
  <sheetViews>
    <sheetView tabSelected="1" view="pageBreakPreview" zoomScale="60" zoomScaleNormal="100" workbookViewId="0">
      <selection activeCell="C23" sqref="C23"/>
    </sheetView>
  </sheetViews>
  <sheetFormatPr defaultColWidth="8.7265625" defaultRowHeight="14.5"/>
  <cols>
    <col min="3" max="3" width="38" customWidth="1"/>
    <col min="4" max="4" width="67.7265625" customWidth="1"/>
    <col min="5" max="8" width="15.453125" customWidth="1"/>
    <col min="9" max="9" width="17.453125" customWidth="1"/>
  </cols>
  <sheetData>
    <row r="1" spans="2:9" s="2" customFormat="1" ht="15.5">
      <c r="B1" s="83"/>
      <c r="C1" s="84"/>
      <c r="D1" s="127"/>
      <c r="E1" s="160" t="s">
        <v>87</v>
      </c>
      <c r="F1" s="160"/>
      <c r="G1" s="160"/>
      <c r="H1" s="160"/>
      <c r="I1" s="160"/>
    </row>
    <row r="2" spans="2:9" s="2" customFormat="1" ht="16.5" customHeight="1">
      <c r="B2" s="7"/>
      <c r="C2" s="103" t="s">
        <v>73</v>
      </c>
      <c r="D2" s="128" t="s">
        <v>92</v>
      </c>
      <c r="E2" s="104">
        <v>2020</v>
      </c>
      <c r="F2" s="105">
        <f>E2+1</f>
        <v>2021</v>
      </c>
      <c r="G2" s="105">
        <f t="shared" ref="G2:I2" si="0">F2+1</f>
        <v>2022</v>
      </c>
      <c r="H2" s="105">
        <f t="shared" si="0"/>
        <v>2023</v>
      </c>
      <c r="I2" s="106">
        <f t="shared" si="0"/>
        <v>2024</v>
      </c>
    </row>
    <row r="3" spans="2:9" s="2" customFormat="1" ht="18.5">
      <c r="B3" s="153" t="s">
        <v>67</v>
      </c>
      <c r="C3" s="73" t="s">
        <v>74</v>
      </c>
      <c r="D3" s="87"/>
      <c r="E3" s="11"/>
      <c r="F3" s="12"/>
      <c r="G3" s="12"/>
      <c r="H3" s="12"/>
      <c r="I3" s="13"/>
    </row>
    <row r="4" spans="2:9" s="2" customFormat="1" ht="15.5">
      <c r="B4" s="154"/>
      <c r="C4" s="25" t="s">
        <v>68</v>
      </c>
      <c r="D4" s="35"/>
      <c r="E4" s="36"/>
      <c r="F4" s="51"/>
      <c r="G4" s="22"/>
      <c r="H4" s="22"/>
      <c r="I4" s="23"/>
    </row>
    <row r="5" spans="2:9" s="2" customFormat="1" ht="73.5" customHeight="1">
      <c r="B5" s="154"/>
      <c r="C5" s="129" t="s">
        <v>69</v>
      </c>
      <c r="D5" s="134" t="s">
        <v>80</v>
      </c>
      <c r="E5" s="36"/>
      <c r="F5" s="52"/>
      <c r="G5" s="53"/>
      <c r="H5" s="53"/>
      <c r="I5" s="54"/>
    </row>
    <row r="6" spans="2:9" s="2" customFormat="1" ht="69.75" customHeight="1">
      <c r="B6" s="154"/>
      <c r="C6" s="129" t="s">
        <v>70</v>
      </c>
      <c r="D6" s="134" t="s">
        <v>93</v>
      </c>
      <c r="E6" s="36"/>
      <c r="F6" s="55"/>
      <c r="G6" s="46"/>
      <c r="H6" s="46"/>
      <c r="I6" s="23"/>
    </row>
    <row r="7" spans="2:9" s="2" customFormat="1" ht="15.5">
      <c r="B7" s="154"/>
      <c r="C7" s="130"/>
      <c r="D7" s="135"/>
      <c r="E7" s="36"/>
      <c r="F7" s="52"/>
      <c r="G7" s="39"/>
      <c r="H7" s="39"/>
      <c r="I7" s="76"/>
    </row>
    <row r="8" spans="2:9" s="2" customFormat="1" ht="46.5">
      <c r="B8" s="154"/>
      <c r="C8" s="131" t="s">
        <v>71</v>
      </c>
      <c r="D8" s="138" t="s">
        <v>81</v>
      </c>
      <c r="E8" s="139" t="s">
        <v>88</v>
      </c>
      <c r="F8" s="140" t="s">
        <v>89</v>
      </c>
      <c r="G8" s="39"/>
      <c r="H8" s="39"/>
      <c r="I8" s="76"/>
    </row>
    <row r="9" spans="2:9" s="2" customFormat="1" ht="15.5">
      <c r="B9" s="154"/>
      <c r="C9" s="132"/>
      <c r="D9" s="136"/>
      <c r="E9" s="36"/>
      <c r="F9" s="56"/>
      <c r="G9" s="39"/>
      <c r="H9" s="39"/>
      <c r="I9" s="76"/>
    </row>
    <row r="10" spans="2:9" s="2" customFormat="1" ht="31">
      <c r="B10" s="154"/>
      <c r="C10" s="129" t="s">
        <v>72</v>
      </c>
      <c r="D10" s="138" t="s">
        <v>82</v>
      </c>
      <c r="E10" s="36"/>
      <c r="F10" s="22"/>
      <c r="G10" s="22"/>
      <c r="H10" s="22"/>
      <c r="I10" s="23"/>
    </row>
    <row r="11" spans="2:9" s="2" customFormat="1" ht="18.5">
      <c r="B11" s="154"/>
      <c r="C11" s="133"/>
      <c r="D11" s="137"/>
      <c r="E11" s="36"/>
      <c r="F11" s="22"/>
      <c r="G11" s="22"/>
      <c r="H11" s="22"/>
      <c r="I11" s="23"/>
    </row>
    <row r="12" spans="2:9" s="2" customFormat="1" ht="18.5">
      <c r="B12" s="154"/>
      <c r="C12" s="133" t="s">
        <v>75</v>
      </c>
      <c r="D12" s="137"/>
      <c r="E12" s="36"/>
      <c r="F12" s="22"/>
      <c r="G12" s="22"/>
      <c r="H12" s="22"/>
      <c r="I12" s="23"/>
    </row>
    <row r="13" spans="2:9" s="2" customFormat="1" ht="86.25" customHeight="1">
      <c r="B13" s="154"/>
      <c r="C13" s="129" t="s">
        <v>76</v>
      </c>
      <c r="D13" s="138" t="s">
        <v>94</v>
      </c>
      <c r="E13" s="36"/>
      <c r="F13" s="22"/>
      <c r="G13" s="22"/>
      <c r="H13" s="22"/>
      <c r="I13" s="23"/>
    </row>
    <row r="14" spans="2:9" s="2" customFormat="1" ht="56.25" customHeight="1">
      <c r="B14" s="154"/>
      <c r="C14" s="129" t="s">
        <v>77</v>
      </c>
      <c r="D14" s="138" t="s">
        <v>83</v>
      </c>
      <c r="E14" s="36"/>
      <c r="F14" s="22"/>
      <c r="G14" s="22"/>
      <c r="H14" s="22"/>
      <c r="I14" s="23"/>
    </row>
    <row r="15" spans="2:9" s="2" customFormat="1" ht="46.5">
      <c r="B15" s="154"/>
      <c r="C15" s="129" t="s">
        <v>78</v>
      </c>
      <c r="D15" s="138" t="s">
        <v>84</v>
      </c>
      <c r="E15" s="36"/>
      <c r="F15" s="22"/>
      <c r="G15" s="22"/>
      <c r="H15" s="22"/>
      <c r="I15" s="23"/>
    </row>
    <row r="16" spans="2:9" s="2" customFormat="1" ht="31">
      <c r="B16" s="154"/>
      <c r="C16" s="130" t="s">
        <v>79</v>
      </c>
      <c r="D16" s="138" t="s">
        <v>85</v>
      </c>
      <c r="E16" s="36"/>
      <c r="F16" s="22"/>
      <c r="G16" s="22"/>
      <c r="H16" s="22"/>
      <c r="I16" s="23"/>
    </row>
    <row r="17" spans="2:9" s="2" customFormat="1" ht="15.5">
      <c r="B17" s="155"/>
      <c r="C17" s="78"/>
      <c r="D17" s="80"/>
      <c r="E17" s="41"/>
      <c r="F17" s="79"/>
      <c r="G17" s="42"/>
      <c r="H17" s="42"/>
      <c r="I17" s="43"/>
    </row>
    <row r="19" spans="2:9">
      <c r="B19" t="s">
        <v>86</v>
      </c>
    </row>
    <row r="20" spans="2:9">
      <c r="B20">
        <v>1</v>
      </c>
      <c r="C20" t="s">
        <v>90</v>
      </c>
    </row>
    <row r="21" spans="2:9">
      <c r="B21">
        <v>2</v>
      </c>
      <c r="C21" t="s">
        <v>91</v>
      </c>
    </row>
    <row r="22" spans="2:9">
      <c r="B22">
        <v>3</v>
      </c>
      <c r="C22" t="s">
        <v>138</v>
      </c>
    </row>
  </sheetData>
  <mergeCells count="2">
    <mergeCell ref="B3:B17"/>
    <mergeCell ref="E1:I1"/>
  </mergeCells>
  <printOptions horizontalCentered="1"/>
  <pageMargins left="0.31496062992125984" right="0.31496062992125984" top="0.74803149606299213" bottom="0.74803149606299213" header="0.31496062992125984" footer="0.31496062992125984"/>
  <pageSetup paperSize="5" scale="75" orientation="landscape"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139471-76FC-4D71-963E-BCD80F6C14DB}">
  <sheetPr>
    <pageSetUpPr fitToPage="1"/>
  </sheetPr>
  <dimension ref="B1:P17"/>
  <sheetViews>
    <sheetView showGridLines="0" view="pageBreakPreview" topLeftCell="B1" zoomScale="60" zoomScaleNormal="80" workbookViewId="0">
      <selection activeCell="B3" sqref="B3:B9"/>
    </sheetView>
  </sheetViews>
  <sheetFormatPr defaultColWidth="11.453125" defaultRowHeight="15.5"/>
  <cols>
    <col min="1" max="1" width="2" style="2" customWidth="1"/>
    <col min="2" max="2" width="10.7265625" style="2" customWidth="1"/>
    <col min="3" max="3" width="125.7265625" style="26" customWidth="1"/>
    <col min="4" max="8" width="16.453125" style="2" customWidth="1"/>
    <col min="9" max="16384" width="11.453125" style="2"/>
  </cols>
  <sheetData>
    <row r="1" spans="2:16">
      <c r="B1" s="83"/>
      <c r="C1" s="84"/>
    </row>
    <row r="2" spans="2:16" ht="16.5" customHeight="1">
      <c r="B2" s="7"/>
      <c r="C2" s="6" t="s">
        <v>130</v>
      </c>
      <c r="D2" s="32">
        <v>2020</v>
      </c>
      <c r="E2" s="33">
        <f>D2+1</f>
        <v>2021</v>
      </c>
      <c r="F2" s="33">
        <f t="shared" ref="F2:H2" si="0">E2+1</f>
        <v>2022</v>
      </c>
      <c r="G2" s="33">
        <f t="shared" si="0"/>
        <v>2023</v>
      </c>
      <c r="H2" s="34">
        <f t="shared" si="0"/>
        <v>2024</v>
      </c>
    </row>
    <row r="3" spans="2:16" ht="21" customHeight="1">
      <c r="B3" s="161" t="s">
        <v>66</v>
      </c>
      <c r="C3" s="37" t="s">
        <v>115</v>
      </c>
      <c r="D3" s="14"/>
      <c r="E3" s="14"/>
      <c r="F3" s="14"/>
      <c r="G3" s="14"/>
      <c r="H3" s="15"/>
    </row>
    <row r="4" spans="2:16">
      <c r="B4" s="162"/>
      <c r="C4" s="31"/>
      <c r="D4" s="16"/>
      <c r="E4" s="17"/>
      <c r="F4" s="17"/>
      <c r="G4" s="17"/>
      <c r="H4" s="29"/>
    </row>
    <row r="5" spans="2:16">
      <c r="B5" s="162"/>
      <c r="C5" s="31"/>
      <c r="D5" s="16"/>
      <c r="E5" s="17"/>
      <c r="F5" s="17"/>
      <c r="G5" s="17"/>
      <c r="H5" s="29"/>
    </row>
    <row r="6" spans="2:16">
      <c r="B6" s="162"/>
      <c r="C6" s="31"/>
      <c r="D6" s="16"/>
      <c r="E6" s="17"/>
      <c r="F6" s="17"/>
      <c r="G6" s="17"/>
      <c r="H6" s="29"/>
    </row>
    <row r="7" spans="2:16">
      <c r="B7" s="162"/>
      <c r="C7" s="31"/>
      <c r="D7" s="16"/>
      <c r="E7" s="17"/>
      <c r="F7" s="17"/>
      <c r="G7" s="17"/>
      <c r="H7" s="29"/>
    </row>
    <row r="8" spans="2:16">
      <c r="B8" s="162"/>
      <c r="C8" s="31"/>
      <c r="D8" s="16"/>
      <c r="E8" s="17"/>
      <c r="F8" s="17"/>
      <c r="G8" s="17"/>
      <c r="H8" s="29"/>
    </row>
    <row r="9" spans="2:16">
      <c r="B9" s="163"/>
      <c r="C9" s="98"/>
      <c r="D9" s="92"/>
      <c r="E9" s="93"/>
      <c r="F9" s="93"/>
      <c r="G9" s="93"/>
      <c r="H9" s="94"/>
    </row>
    <row r="10" spans="2:16" ht="15.4" customHeight="1">
      <c r="C10" s="5"/>
      <c r="D10" s="1"/>
      <c r="E10" s="4"/>
      <c r="F10" s="4"/>
      <c r="G10" s="4"/>
      <c r="H10" s="4"/>
      <c r="I10" s="4"/>
      <c r="J10" s="4"/>
      <c r="K10" s="4"/>
      <c r="L10" s="4"/>
      <c r="M10" s="4"/>
      <c r="N10" s="4"/>
      <c r="O10" s="4"/>
      <c r="P10" s="4"/>
    </row>
    <row r="11" spans="2:16">
      <c r="C11" s="5"/>
      <c r="D11" s="1"/>
      <c r="E11" s="4"/>
      <c r="F11" s="4"/>
      <c r="G11" s="4"/>
      <c r="H11" s="4"/>
      <c r="I11" s="4"/>
      <c r="J11" s="4"/>
      <c r="K11" s="4"/>
      <c r="L11" s="4"/>
      <c r="M11" s="4"/>
      <c r="N11" s="4"/>
      <c r="O11" s="4"/>
      <c r="P11" s="4"/>
    </row>
    <row r="12" spans="2:16">
      <c r="C12" s="5"/>
      <c r="D12" s="1"/>
      <c r="E12" s="4"/>
      <c r="F12" s="4"/>
      <c r="G12" s="4"/>
      <c r="H12" s="4"/>
      <c r="I12" s="4"/>
      <c r="J12" s="4"/>
      <c r="K12" s="4"/>
      <c r="L12" s="4"/>
      <c r="M12" s="4"/>
      <c r="N12" s="4"/>
      <c r="O12" s="4"/>
      <c r="P12" s="4"/>
    </row>
    <row r="13" spans="2:16">
      <c r="C13" s="5"/>
      <c r="D13" s="1"/>
      <c r="E13" s="4"/>
      <c r="F13" s="4"/>
      <c r="G13" s="4"/>
      <c r="H13" s="4"/>
      <c r="I13" s="4"/>
      <c r="J13" s="4"/>
      <c r="K13" s="4"/>
      <c r="L13" s="4"/>
      <c r="M13" s="4"/>
      <c r="N13" s="4"/>
      <c r="O13" s="4"/>
      <c r="P13" s="4"/>
    </row>
    <row r="14" spans="2:16">
      <c r="C14" s="5"/>
      <c r="D14" s="1"/>
      <c r="E14" s="4"/>
      <c r="F14" s="4"/>
      <c r="G14" s="4"/>
      <c r="H14" s="4"/>
      <c r="I14" s="4"/>
      <c r="J14" s="4"/>
      <c r="K14" s="4"/>
      <c r="L14" s="4"/>
      <c r="M14" s="4"/>
      <c r="N14" s="4"/>
      <c r="O14" s="4"/>
      <c r="P14" s="4"/>
    </row>
    <row r="15" spans="2:16">
      <c r="C15" s="5"/>
      <c r="D15" s="1"/>
      <c r="E15" s="4"/>
      <c r="F15" s="4"/>
      <c r="G15" s="4"/>
      <c r="H15" s="4"/>
      <c r="I15" s="4"/>
      <c r="J15" s="4"/>
      <c r="K15" s="4"/>
      <c r="L15" s="4"/>
      <c r="M15" s="4"/>
      <c r="N15" s="4"/>
      <c r="O15" s="4"/>
      <c r="P15" s="4"/>
    </row>
    <row r="16" spans="2:16">
      <c r="C16" s="5"/>
      <c r="D16" s="1"/>
      <c r="E16" s="4"/>
      <c r="F16" s="4"/>
      <c r="G16" s="4"/>
      <c r="H16" s="4"/>
      <c r="I16" s="4"/>
      <c r="J16" s="4"/>
      <c r="K16" s="4"/>
      <c r="L16" s="4"/>
      <c r="M16" s="4"/>
      <c r="N16" s="4"/>
      <c r="O16" s="4"/>
      <c r="P16" s="4"/>
    </row>
    <row r="17" spans="3:16">
      <c r="C17" s="5"/>
      <c r="D17" s="1"/>
      <c r="E17" s="4"/>
      <c r="F17" s="4"/>
      <c r="G17" s="4"/>
      <c r="H17" s="4"/>
      <c r="I17" s="4"/>
      <c r="J17" s="4"/>
      <c r="K17" s="4"/>
      <c r="L17" s="4"/>
      <c r="M17" s="4"/>
      <c r="N17" s="4"/>
      <c r="O17" s="4"/>
      <c r="P17" s="4"/>
    </row>
  </sheetData>
  <mergeCells count="1">
    <mergeCell ref="B3:B9"/>
  </mergeCells>
  <printOptions horizontalCentered="1"/>
  <pageMargins left="0.31496062992125984" right="0.31496062992125984" top="0.74803149606299213" bottom="0.74803149606299213" header="0.31496062992125984" footer="0.31496062992125984"/>
  <pageSetup paperSize="5" scale="77"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CB11C1-5E1F-4902-B98D-51DA00264E0B}">
  <sheetPr>
    <pageSetUpPr fitToPage="1"/>
  </sheetPr>
  <dimension ref="B1:P16"/>
  <sheetViews>
    <sheetView showGridLines="0" view="pageBreakPreview" zoomScale="60" zoomScaleNormal="80" workbookViewId="0">
      <selection activeCell="B3" sqref="B3:B9"/>
    </sheetView>
  </sheetViews>
  <sheetFormatPr defaultColWidth="11.453125" defaultRowHeight="15.5"/>
  <cols>
    <col min="1" max="1" width="2" style="2" customWidth="1"/>
    <col min="2" max="2" width="10.7265625" style="2" customWidth="1"/>
    <col min="3" max="3" width="125.7265625" style="26" customWidth="1"/>
    <col min="4" max="8" width="16.453125" style="2" customWidth="1"/>
    <col min="9" max="16384" width="11.453125" style="2"/>
  </cols>
  <sheetData>
    <row r="1" spans="2:16">
      <c r="B1" s="83"/>
      <c r="C1" s="84"/>
    </row>
    <row r="2" spans="2:16" ht="16.5" customHeight="1">
      <c r="B2" s="7"/>
      <c r="C2" s="6" t="s">
        <v>131</v>
      </c>
      <c r="D2" s="32">
        <v>2020</v>
      </c>
      <c r="E2" s="33">
        <f>D2+1</f>
        <v>2021</v>
      </c>
      <c r="F2" s="33">
        <f t="shared" ref="F2:H2" si="0">E2+1</f>
        <v>2022</v>
      </c>
      <c r="G2" s="33">
        <f t="shared" si="0"/>
        <v>2023</v>
      </c>
      <c r="H2" s="34">
        <f t="shared" si="0"/>
        <v>2024</v>
      </c>
    </row>
    <row r="3" spans="2:16" ht="15.4" customHeight="1">
      <c r="B3" s="161" t="s">
        <v>65</v>
      </c>
      <c r="C3" s="37" t="s">
        <v>116</v>
      </c>
      <c r="D3" s="14"/>
      <c r="E3" s="14"/>
      <c r="F3" s="14"/>
      <c r="G3" s="14"/>
      <c r="H3" s="15"/>
    </row>
    <row r="4" spans="2:16">
      <c r="B4" s="162"/>
      <c r="C4" s="31"/>
      <c r="D4" s="16"/>
      <c r="E4" s="17"/>
      <c r="F4" s="17"/>
      <c r="G4" s="17"/>
      <c r="H4" s="29"/>
    </row>
    <row r="5" spans="2:16">
      <c r="B5" s="162"/>
      <c r="C5" s="31"/>
      <c r="D5" s="16"/>
      <c r="E5" s="17"/>
      <c r="F5" s="17"/>
      <c r="G5" s="17"/>
      <c r="H5" s="29"/>
    </row>
    <row r="6" spans="2:16">
      <c r="B6" s="162"/>
      <c r="C6" s="31"/>
      <c r="D6" s="16"/>
      <c r="E6" s="17"/>
      <c r="F6" s="17"/>
      <c r="G6" s="17"/>
      <c r="H6" s="29"/>
    </row>
    <row r="7" spans="2:16">
      <c r="B7" s="162"/>
      <c r="C7" s="31"/>
      <c r="D7" s="16"/>
      <c r="E7" s="17"/>
      <c r="F7" s="17"/>
      <c r="G7" s="17"/>
      <c r="H7" s="29"/>
    </row>
    <row r="8" spans="2:16">
      <c r="B8" s="162"/>
      <c r="C8" s="31"/>
      <c r="D8" s="16"/>
      <c r="E8" s="17"/>
      <c r="F8" s="17"/>
      <c r="G8" s="17"/>
      <c r="H8" s="29"/>
    </row>
    <row r="9" spans="2:16">
      <c r="B9" s="163"/>
      <c r="C9" s="98"/>
      <c r="D9" s="92"/>
      <c r="E9" s="93"/>
      <c r="F9" s="93"/>
      <c r="G9" s="93"/>
      <c r="H9" s="94"/>
    </row>
    <row r="10" spans="2:16">
      <c r="C10" s="5"/>
      <c r="D10" s="1"/>
      <c r="E10" s="4"/>
      <c r="F10" s="4"/>
      <c r="G10" s="4"/>
      <c r="H10" s="4"/>
      <c r="I10" s="4"/>
      <c r="J10" s="4"/>
      <c r="K10" s="4"/>
      <c r="L10" s="4"/>
      <c r="M10" s="4"/>
      <c r="N10" s="4"/>
      <c r="O10" s="4"/>
      <c r="P10" s="4"/>
    </row>
    <row r="11" spans="2:16">
      <c r="C11" s="5"/>
      <c r="D11" s="1"/>
      <c r="E11" s="4"/>
      <c r="F11" s="4"/>
      <c r="G11" s="4"/>
      <c r="H11" s="4"/>
      <c r="I11" s="4"/>
      <c r="J11" s="4"/>
      <c r="K11" s="4"/>
      <c r="L11" s="4"/>
      <c r="M11" s="4"/>
      <c r="N11" s="4"/>
      <c r="O11" s="4"/>
      <c r="P11" s="4"/>
    </row>
    <row r="12" spans="2:16">
      <c r="C12" s="5"/>
      <c r="D12" s="1"/>
      <c r="E12" s="4"/>
      <c r="F12" s="4"/>
      <c r="G12" s="4"/>
      <c r="H12" s="4"/>
      <c r="I12" s="4"/>
      <c r="J12" s="4"/>
      <c r="K12" s="4"/>
      <c r="L12" s="4"/>
      <c r="M12" s="4"/>
      <c r="N12" s="4"/>
      <c r="O12" s="4"/>
      <c r="P12" s="4"/>
    </row>
    <row r="13" spans="2:16">
      <c r="C13" s="5"/>
      <c r="D13" s="1"/>
      <c r="E13" s="4"/>
      <c r="F13" s="4"/>
      <c r="G13" s="4"/>
      <c r="H13" s="4"/>
      <c r="I13" s="4"/>
      <c r="J13" s="4"/>
      <c r="K13" s="4"/>
      <c r="L13" s="4"/>
      <c r="M13" s="4"/>
      <c r="N13" s="4"/>
      <c r="O13" s="4"/>
      <c r="P13" s="4"/>
    </row>
    <row r="14" spans="2:16">
      <c r="C14" s="5"/>
      <c r="D14" s="1"/>
      <c r="E14" s="4"/>
      <c r="F14" s="4"/>
      <c r="G14" s="4"/>
      <c r="H14" s="4"/>
      <c r="I14" s="4"/>
      <c r="J14" s="4"/>
      <c r="K14" s="4"/>
      <c r="L14" s="4"/>
      <c r="M14" s="4"/>
      <c r="N14" s="4"/>
      <c r="O14" s="4"/>
      <c r="P14" s="4"/>
    </row>
    <row r="15" spans="2:16">
      <c r="C15" s="5"/>
      <c r="D15" s="1"/>
      <c r="E15" s="4"/>
      <c r="F15" s="4"/>
      <c r="G15" s="4"/>
      <c r="H15" s="4"/>
      <c r="I15" s="4"/>
      <c r="J15" s="4"/>
      <c r="K15" s="4"/>
      <c r="L15" s="4"/>
      <c r="M15" s="4"/>
      <c r="N15" s="4"/>
      <c r="O15" s="4"/>
      <c r="P15" s="4"/>
    </row>
    <row r="16" spans="2:16">
      <c r="C16" s="5"/>
      <c r="D16" s="1"/>
      <c r="E16" s="4"/>
      <c r="F16" s="4"/>
      <c r="G16" s="4"/>
      <c r="H16" s="4"/>
      <c r="I16" s="4"/>
      <c r="J16" s="4"/>
      <c r="K16" s="4"/>
      <c r="L16" s="4"/>
      <c r="M16" s="4"/>
      <c r="N16" s="4"/>
      <c r="O16" s="4"/>
      <c r="P16" s="4"/>
    </row>
  </sheetData>
  <mergeCells count="1">
    <mergeCell ref="B3:B9"/>
  </mergeCells>
  <printOptions horizontalCentered="1"/>
  <pageMargins left="0.31496062992125984" right="0.31496062992125984" top="0.74803149606299213" bottom="0.74803149606299213" header="0.31496062992125984" footer="0.31496062992125984"/>
  <pageSetup paperSize="5" scale="77"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8BFF5F-2F35-46E4-83C7-3EE4A172297F}">
  <sheetPr>
    <pageSetUpPr fitToPage="1"/>
  </sheetPr>
  <dimension ref="B1:P17"/>
  <sheetViews>
    <sheetView showGridLines="0" view="pageBreakPreview" zoomScale="60" zoomScaleNormal="80" workbookViewId="0">
      <selection activeCell="B3" sqref="B3:B9"/>
    </sheetView>
  </sheetViews>
  <sheetFormatPr defaultColWidth="11.453125" defaultRowHeight="15.5"/>
  <cols>
    <col min="1" max="1" width="2" style="2" customWidth="1"/>
    <col min="2" max="2" width="10.7265625" style="2" customWidth="1"/>
    <col min="3" max="3" width="125.7265625" style="26" customWidth="1"/>
    <col min="4" max="8" width="16.453125" style="2" customWidth="1"/>
    <col min="9" max="16384" width="11.453125" style="2"/>
  </cols>
  <sheetData>
    <row r="1" spans="2:16">
      <c r="B1" s="83"/>
      <c r="C1" s="84"/>
    </row>
    <row r="2" spans="2:16" ht="16.5" customHeight="1">
      <c r="B2" s="7"/>
      <c r="C2" s="6" t="s">
        <v>132</v>
      </c>
      <c r="D2" s="32">
        <v>2020</v>
      </c>
      <c r="E2" s="33">
        <f>D2+1</f>
        <v>2021</v>
      </c>
      <c r="F2" s="33">
        <f t="shared" ref="F2:H2" si="0">E2+1</f>
        <v>2022</v>
      </c>
      <c r="G2" s="33">
        <f t="shared" si="0"/>
        <v>2023</v>
      </c>
      <c r="H2" s="34">
        <f t="shared" si="0"/>
        <v>2024</v>
      </c>
    </row>
    <row r="3" spans="2:16" ht="15.4" customHeight="1">
      <c r="B3" s="161" t="s">
        <v>63</v>
      </c>
      <c r="C3" s="37" t="s">
        <v>133</v>
      </c>
      <c r="D3" s="14"/>
      <c r="E3" s="14"/>
      <c r="F3" s="14"/>
      <c r="G3" s="14"/>
      <c r="H3" s="15"/>
    </row>
    <row r="4" spans="2:16">
      <c r="B4" s="162"/>
      <c r="C4" s="31"/>
      <c r="D4" s="16"/>
      <c r="E4" s="17"/>
      <c r="F4" s="17"/>
      <c r="G4" s="17"/>
      <c r="H4" s="29"/>
    </row>
    <row r="5" spans="2:16">
      <c r="B5" s="162"/>
      <c r="C5" s="31"/>
      <c r="D5" s="16"/>
      <c r="E5" s="17"/>
      <c r="F5" s="17"/>
      <c r="G5" s="17"/>
      <c r="H5" s="29"/>
    </row>
    <row r="6" spans="2:16">
      <c r="B6" s="162"/>
      <c r="C6" s="31"/>
      <c r="D6" s="16"/>
      <c r="E6" s="17"/>
      <c r="F6" s="17"/>
      <c r="G6" s="17"/>
      <c r="H6" s="29"/>
    </row>
    <row r="7" spans="2:16">
      <c r="B7" s="162"/>
      <c r="C7" s="31"/>
      <c r="D7" s="16"/>
      <c r="E7" s="17"/>
      <c r="F7" s="17"/>
      <c r="G7" s="17"/>
      <c r="H7" s="29"/>
    </row>
    <row r="8" spans="2:16">
      <c r="B8" s="162"/>
      <c r="C8" s="31"/>
      <c r="D8" s="16"/>
      <c r="E8" s="17"/>
      <c r="F8" s="17"/>
      <c r="G8" s="17"/>
      <c r="H8" s="29"/>
    </row>
    <row r="9" spans="2:16">
      <c r="B9" s="163"/>
      <c r="C9" s="98"/>
      <c r="D9" s="92"/>
      <c r="E9" s="93"/>
      <c r="F9" s="93"/>
      <c r="G9" s="93"/>
      <c r="H9" s="94"/>
    </row>
    <row r="10" spans="2:16" ht="15.4" customHeight="1">
      <c r="C10" s="5"/>
      <c r="D10" s="1"/>
      <c r="E10" s="4"/>
      <c r="F10" s="4"/>
      <c r="G10" s="4"/>
      <c r="H10" s="4"/>
      <c r="I10" s="4"/>
      <c r="J10" s="4"/>
      <c r="K10" s="4"/>
      <c r="L10" s="4"/>
      <c r="M10" s="4"/>
      <c r="N10" s="4"/>
      <c r="O10" s="4"/>
      <c r="P10" s="4"/>
    </row>
    <row r="11" spans="2:16">
      <c r="C11" s="5"/>
      <c r="D11" s="1"/>
      <c r="E11" s="4"/>
      <c r="F11" s="4"/>
      <c r="G11" s="4"/>
      <c r="H11" s="4"/>
      <c r="I11" s="4"/>
      <c r="J11" s="4"/>
      <c r="K11" s="4"/>
      <c r="L11" s="4"/>
      <c r="M11" s="4"/>
      <c r="N11" s="4"/>
      <c r="O11" s="4"/>
      <c r="P11" s="4"/>
    </row>
    <row r="12" spans="2:16">
      <c r="C12" s="5"/>
      <c r="D12" s="1"/>
      <c r="E12" s="4"/>
      <c r="F12" s="4"/>
      <c r="G12" s="4"/>
      <c r="H12" s="4"/>
      <c r="I12" s="4"/>
      <c r="J12" s="4"/>
      <c r="K12" s="4"/>
      <c r="L12" s="4"/>
      <c r="M12" s="4"/>
      <c r="N12" s="4"/>
      <c r="O12" s="4"/>
      <c r="P12" s="4"/>
    </row>
    <row r="13" spans="2:16">
      <c r="C13" s="5"/>
      <c r="D13" s="1"/>
      <c r="E13" s="4"/>
      <c r="F13" s="4"/>
      <c r="G13" s="4"/>
      <c r="H13" s="4"/>
      <c r="I13" s="4"/>
      <c r="J13" s="4"/>
      <c r="K13" s="4"/>
      <c r="L13" s="4"/>
      <c r="M13" s="4"/>
      <c r="N13" s="4"/>
      <c r="O13" s="4"/>
      <c r="P13" s="4"/>
    </row>
    <row r="14" spans="2:16">
      <c r="C14" s="5"/>
      <c r="D14" s="1"/>
      <c r="E14" s="4"/>
      <c r="F14" s="4"/>
      <c r="G14" s="4"/>
      <c r="H14" s="4"/>
      <c r="I14" s="4"/>
      <c r="J14" s="4"/>
      <c r="K14" s="4"/>
      <c r="L14" s="4"/>
      <c r="M14" s="4"/>
      <c r="N14" s="4"/>
      <c r="O14" s="4"/>
      <c r="P14" s="4"/>
    </row>
    <row r="15" spans="2:16">
      <c r="C15" s="5"/>
      <c r="D15" s="1"/>
      <c r="E15" s="4"/>
      <c r="F15" s="4"/>
      <c r="G15" s="4"/>
      <c r="H15" s="4"/>
      <c r="I15" s="4"/>
      <c r="J15" s="4"/>
      <c r="K15" s="4"/>
      <c r="L15" s="4"/>
      <c r="M15" s="4"/>
      <c r="N15" s="4"/>
      <c r="O15" s="4"/>
      <c r="P15" s="4"/>
    </row>
    <row r="16" spans="2:16">
      <c r="C16" s="5"/>
      <c r="D16" s="1"/>
      <c r="E16" s="4"/>
      <c r="F16" s="4"/>
      <c r="G16" s="4"/>
      <c r="H16" s="4"/>
      <c r="I16" s="4"/>
      <c r="J16" s="4"/>
      <c r="K16" s="4"/>
      <c r="L16" s="4"/>
      <c r="M16" s="4"/>
      <c r="N16" s="4"/>
      <c r="O16" s="4"/>
      <c r="P16" s="4"/>
    </row>
    <row r="17" spans="3:16">
      <c r="C17" s="5"/>
      <c r="D17" s="1"/>
      <c r="E17" s="4"/>
      <c r="F17" s="4"/>
      <c r="G17" s="4"/>
      <c r="H17" s="4"/>
      <c r="I17" s="4"/>
      <c r="J17" s="4"/>
      <c r="K17" s="4"/>
      <c r="L17" s="4"/>
      <c r="M17" s="4"/>
      <c r="N17" s="4"/>
      <c r="O17" s="4"/>
      <c r="P17" s="4"/>
    </row>
  </sheetData>
  <mergeCells count="1">
    <mergeCell ref="B3:B9"/>
  </mergeCells>
  <printOptions horizontalCentered="1"/>
  <pageMargins left="0.31496062992125984" right="0.31496062992125984" top="0.74803149606299213" bottom="0.74803149606299213" header="0.31496062992125984" footer="0.31496062992125984"/>
  <pageSetup paperSize="5" scale="77"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804D59-43C2-4264-A163-9918F89778BE}">
  <sheetPr>
    <pageSetUpPr fitToPage="1"/>
  </sheetPr>
  <dimension ref="B1:P17"/>
  <sheetViews>
    <sheetView showGridLines="0" view="pageBreakPreview" topLeftCell="C1" zoomScale="90" zoomScaleNormal="81" zoomScaleSheetLayoutView="90" workbookViewId="0">
      <selection activeCell="C6" sqref="C6:H6"/>
    </sheetView>
  </sheetViews>
  <sheetFormatPr defaultColWidth="11.453125" defaultRowHeight="15.5"/>
  <cols>
    <col min="1" max="1" width="2" style="2" customWidth="1"/>
    <col min="2" max="2" width="10.7265625" style="2" customWidth="1"/>
    <col min="3" max="3" width="125.7265625" style="26" customWidth="1"/>
    <col min="4" max="8" width="16.453125" style="2" customWidth="1"/>
    <col min="9" max="9" width="21.26953125" style="2" customWidth="1"/>
    <col min="10" max="16384" width="11.453125" style="2"/>
  </cols>
  <sheetData>
    <row r="1" spans="2:16">
      <c r="B1" s="83"/>
      <c r="C1" s="84"/>
    </row>
    <row r="2" spans="2:16" ht="16.5" customHeight="1">
      <c r="B2" s="7"/>
      <c r="C2" s="6" t="s">
        <v>134</v>
      </c>
      <c r="D2" s="32">
        <v>2020</v>
      </c>
      <c r="E2" s="33">
        <f>D2+1</f>
        <v>2021</v>
      </c>
      <c r="F2" s="33">
        <f t="shared" ref="F2:H2" si="0">E2+1</f>
        <v>2022</v>
      </c>
      <c r="G2" s="33">
        <f t="shared" si="0"/>
        <v>2023</v>
      </c>
      <c r="H2" s="34">
        <f t="shared" si="0"/>
        <v>2024</v>
      </c>
    </row>
    <row r="3" spans="2:16" ht="15.4" customHeight="1">
      <c r="B3" s="161" t="s">
        <v>64</v>
      </c>
      <c r="C3" s="37"/>
      <c r="D3" s="14"/>
      <c r="E3" s="14"/>
      <c r="F3" s="14"/>
      <c r="G3" s="14"/>
      <c r="H3" s="15"/>
    </row>
    <row r="4" spans="2:16" ht="35.25" customHeight="1">
      <c r="B4" s="162"/>
      <c r="C4" s="164" t="s">
        <v>95</v>
      </c>
      <c r="D4" s="165"/>
      <c r="E4" s="165"/>
      <c r="F4" s="165"/>
      <c r="G4" s="165"/>
      <c r="H4" s="166"/>
    </row>
    <row r="5" spans="2:16">
      <c r="B5" s="162"/>
      <c r="C5" s="31"/>
      <c r="D5" s="16"/>
      <c r="E5" s="17"/>
      <c r="F5" s="17"/>
      <c r="G5" s="17"/>
      <c r="H5" s="29"/>
    </row>
    <row r="6" spans="2:16" ht="34.5" customHeight="1">
      <c r="B6" s="162"/>
      <c r="C6" s="164" t="s">
        <v>96</v>
      </c>
      <c r="D6" s="165"/>
      <c r="E6" s="165"/>
      <c r="F6" s="165"/>
      <c r="G6" s="165"/>
      <c r="H6" s="166"/>
    </row>
    <row r="7" spans="2:16">
      <c r="B7" s="162"/>
      <c r="C7" s="31"/>
      <c r="D7" s="16"/>
      <c r="E7" s="17"/>
      <c r="F7" s="17"/>
      <c r="G7" s="17"/>
      <c r="H7" s="29"/>
    </row>
    <row r="8" spans="2:16">
      <c r="B8" s="162"/>
      <c r="C8" s="31"/>
      <c r="D8" s="16"/>
      <c r="E8" s="17"/>
      <c r="F8" s="17"/>
      <c r="G8" s="17"/>
      <c r="H8" s="29"/>
    </row>
    <row r="9" spans="2:16">
      <c r="B9" s="163"/>
      <c r="C9" s="98"/>
      <c r="D9" s="92"/>
      <c r="E9" s="93"/>
      <c r="F9" s="93"/>
      <c r="G9" s="93"/>
      <c r="H9" s="94"/>
    </row>
    <row r="10" spans="2:16" ht="15.4" customHeight="1">
      <c r="C10" s="5"/>
      <c r="D10" s="1"/>
      <c r="E10" s="4"/>
      <c r="F10" s="4"/>
      <c r="G10" s="4"/>
      <c r="H10" s="4"/>
      <c r="I10" s="4"/>
      <c r="J10" s="4"/>
      <c r="K10" s="4"/>
      <c r="L10" s="4"/>
      <c r="M10" s="4"/>
      <c r="N10" s="4"/>
      <c r="O10" s="4"/>
      <c r="P10" s="4"/>
    </row>
    <row r="11" spans="2:16">
      <c r="C11" s="5"/>
      <c r="D11" s="1"/>
      <c r="E11" s="4"/>
      <c r="F11" s="4"/>
      <c r="G11" s="4"/>
      <c r="H11" s="4"/>
      <c r="I11" s="4"/>
      <c r="J11" s="4"/>
      <c r="K11" s="4"/>
      <c r="L11" s="4"/>
      <c r="M11" s="4"/>
      <c r="N11" s="4"/>
      <c r="O11" s="4"/>
      <c r="P11" s="4"/>
    </row>
    <row r="12" spans="2:16">
      <c r="C12" s="5"/>
      <c r="D12" s="1"/>
      <c r="E12" s="4"/>
      <c r="F12" s="4"/>
      <c r="G12" s="4"/>
      <c r="H12" s="4"/>
      <c r="I12" s="4"/>
      <c r="J12" s="4"/>
      <c r="K12" s="4"/>
      <c r="L12" s="4"/>
      <c r="M12" s="4"/>
      <c r="N12" s="4"/>
      <c r="O12" s="4"/>
      <c r="P12" s="4"/>
    </row>
    <row r="13" spans="2:16">
      <c r="C13" s="5"/>
      <c r="D13" s="1"/>
      <c r="E13" s="4"/>
      <c r="F13" s="4"/>
      <c r="G13" s="4"/>
      <c r="H13" s="4"/>
      <c r="I13" s="4"/>
      <c r="J13" s="4"/>
      <c r="K13" s="4"/>
      <c r="L13" s="4"/>
      <c r="M13" s="4"/>
      <c r="N13" s="4"/>
      <c r="O13" s="4"/>
      <c r="P13" s="4"/>
    </row>
    <row r="14" spans="2:16">
      <c r="C14" s="5"/>
      <c r="D14" s="1"/>
      <c r="E14" s="4"/>
      <c r="F14" s="4"/>
      <c r="G14" s="4"/>
      <c r="H14" s="4"/>
      <c r="I14" s="4"/>
      <c r="J14" s="4"/>
      <c r="K14" s="4"/>
      <c r="L14" s="4"/>
      <c r="M14" s="4"/>
      <c r="N14" s="4"/>
      <c r="O14" s="4"/>
      <c r="P14" s="4"/>
    </row>
    <row r="15" spans="2:16">
      <c r="C15" s="5"/>
      <c r="D15" s="1"/>
      <c r="E15" s="4"/>
      <c r="F15" s="4"/>
      <c r="G15" s="4"/>
      <c r="H15" s="4"/>
      <c r="I15" s="4"/>
      <c r="J15" s="4"/>
      <c r="K15" s="4"/>
      <c r="L15" s="4"/>
      <c r="M15" s="4"/>
      <c r="N15" s="4"/>
      <c r="O15" s="4"/>
      <c r="P15" s="4"/>
    </row>
    <row r="16" spans="2:16">
      <c r="C16" s="5"/>
      <c r="D16" s="1"/>
      <c r="E16" s="4"/>
      <c r="F16" s="4"/>
      <c r="G16" s="4"/>
      <c r="H16" s="4"/>
      <c r="I16" s="4"/>
      <c r="J16" s="4"/>
      <c r="K16" s="4"/>
      <c r="L16" s="4"/>
      <c r="M16" s="4"/>
      <c r="N16" s="4"/>
      <c r="O16" s="4"/>
      <c r="P16" s="4"/>
    </row>
    <row r="17" spans="3:16">
      <c r="C17" s="5"/>
      <c r="D17" s="1"/>
      <c r="E17" s="4"/>
      <c r="F17" s="4"/>
      <c r="G17" s="4"/>
      <c r="H17" s="4"/>
      <c r="I17" s="4"/>
      <c r="J17" s="4"/>
      <c r="K17" s="4"/>
      <c r="L17" s="4"/>
      <c r="M17" s="4"/>
      <c r="N17" s="4"/>
      <c r="O17" s="4"/>
      <c r="P17" s="4"/>
    </row>
  </sheetData>
  <mergeCells count="3">
    <mergeCell ref="B3:B9"/>
    <mergeCell ref="C4:H4"/>
    <mergeCell ref="C6:H6"/>
  </mergeCells>
  <printOptions horizontalCentered="1"/>
  <pageMargins left="0.31496062992125984" right="0.31496062992125984" top="0.74803149606299213" bottom="0.74803149606299213" header="0.31496062992125984" footer="0.31496062992125984"/>
  <pageSetup paperSize="5" scale="77"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Scénarios</vt:lpstr>
      <vt:lpstr>IARD</vt:lpstr>
      <vt:lpstr>Personnes</vt:lpstr>
      <vt:lpstr>Placements</vt:lpstr>
      <vt:lpstr>Retraite</vt:lpstr>
      <vt:lpstr>Opérations</vt:lpstr>
      <vt:lpstr>Réputation</vt:lpstr>
      <vt:lpstr>Litiges</vt:lpstr>
      <vt:lpstr>Réglementaire</vt:lpstr>
      <vt:lpstr>Feuille1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James Seifried</dc:creator>
  <cp:lastModifiedBy>Josee Racette</cp:lastModifiedBy>
  <cp:lastPrinted>2020-12-02T20:09:37Z</cp:lastPrinted>
  <dcterms:created xsi:type="dcterms:W3CDTF">2019-06-07T18:48:54Z</dcterms:created>
  <dcterms:modified xsi:type="dcterms:W3CDTF">2021-03-03T14:31:25Z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